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0" windowWidth="16605" windowHeight="8910" tabRatio="696" activeTab="4"/>
  </bookViews>
  <sheets>
    <sheet name="Final Evaluation Sheet" sheetId="20" r:id="rId1"/>
    <sheet name="Lot 1" sheetId="23" r:id="rId2"/>
    <sheet name="Lot 2" sheetId="24" r:id="rId3"/>
    <sheet name="Lot 3" sheetId="25" r:id="rId4"/>
    <sheet name="Lot 4" sheetId="26" r:id="rId5"/>
    <sheet name="Lot 5" sheetId="27" r:id="rId6"/>
  </sheets>
  <calcPr calcId="144525"/>
</workbook>
</file>

<file path=xl/calcChain.xml><?xml version="1.0" encoding="utf-8"?>
<calcChain xmlns="http://schemas.openxmlformats.org/spreadsheetml/2006/main">
  <c r="F22" i="27" l="1"/>
  <c r="E22" i="27"/>
  <c r="D22" i="27"/>
  <c r="F28" i="26"/>
  <c r="E28" i="26"/>
  <c r="D28" i="26"/>
  <c r="F44" i="25"/>
  <c r="E44" i="25"/>
  <c r="D44" i="25"/>
  <c r="F22" i="24"/>
  <c r="E22" i="24"/>
  <c r="D22" i="24"/>
  <c r="G78" i="23"/>
  <c r="E78" i="23"/>
  <c r="D78" i="23"/>
</calcChain>
</file>

<file path=xl/sharedStrings.xml><?xml version="1.0" encoding="utf-8"?>
<sst xmlns="http://schemas.openxmlformats.org/spreadsheetml/2006/main" count="437" uniqueCount="256">
  <si>
    <t>Yes</t>
  </si>
  <si>
    <t>FINAL EVAULATION REPORT</t>
  </si>
  <si>
    <t>(As per Rule 35 of PP Rules,2004)</t>
  </si>
  <si>
    <t>Marks</t>
  </si>
  <si>
    <t>Evaluated Cost Rs.</t>
  </si>
  <si>
    <t>Rule/Regulation/SBD*/Policy/Basis For Rejection /Acceptance as per Rule 35 of PP Rules,2004</t>
  </si>
  <si>
    <t>Name Of Bidders</t>
  </si>
  <si>
    <t xml:space="preserve">Lowest Evaluated Bidder:   Sheets are attached. </t>
  </si>
  <si>
    <t>Signature:                   ____________________________________________</t>
  </si>
  <si>
    <t>Official Stamp:            ____________________________________________</t>
  </si>
  <si>
    <t>*Standard Bidding Document (SBD).</t>
  </si>
  <si>
    <r>
      <t xml:space="preserve">Technical                                                 </t>
    </r>
    <r>
      <rPr>
        <sz val="12"/>
        <color theme="1"/>
        <rFont val="Calibri"/>
        <family val="2"/>
        <scheme val="minor"/>
      </rPr>
      <t>( If applicable )</t>
    </r>
  </si>
  <si>
    <r>
      <t xml:space="preserve">Financial                                              </t>
    </r>
    <r>
      <rPr>
        <sz val="12"/>
        <color theme="1"/>
        <rFont val="Calibri"/>
        <family val="2"/>
        <scheme val="minor"/>
      </rPr>
      <t>( If applicable )</t>
    </r>
  </si>
  <si>
    <t>Remarks</t>
  </si>
  <si>
    <t>M/s Expert Document Solution (Quoted in Lot 1)</t>
  </si>
  <si>
    <t>M/s Aim Sourcing Pvt Ltd (Quoted in Lot 1)</t>
  </si>
  <si>
    <t>M/s Al-Maalik Enterprises (Quoted in Lot 2,3, 4,5)</t>
  </si>
  <si>
    <t>M/s Elegant Manpower Services pvt. Ltd                  (Quoted in Lot 1, 2,3,4,5)</t>
  </si>
  <si>
    <t>M/s Expert Document Solution</t>
  </si>
  <si>
    <t>M/s Royal Technology (Quoted in Lot 1,2,3,4,5)</t>
  </si>
  <si>
    <t>Technically Qualified</t>
  </si>
  <si>
    <t>Technically Disqualified</t>
  </si>
  <si>
    <t>NO</t>
  </si>
  <si>
    <t>See other Sheets of Lot 1, 2,3,4,5 for detailed Rates comparison</t>
  </si>
  <si>
    <t>Bid Opening Rates Comparison Sheet</t>
  </si>
  <si>
    <t>Tender No. 06/LZC/2025</t>
  </si>
  <si>
    <t>Item Job No. 1 Parts/Services of Computers &amp; Printers (including refilling/replacement of toners)</t>
  </si>
  <si>
    <t>State Life Insurance Corporation, Lahore Zone Central</t>
  </si>
  <si>
    <t>Bid Opened at 16/07/2025, 11 am</t>
  </si>
  <si>
    <t>Rates Quoted by Vendors with all taxes</t>
  </si>
  <si>
    <t>M/s Royal Technology</t>
  </si>
  <si>
    <t>M/s Aim Sourcing Pvt Ltd</t>
  </si>
  <si>
    <t>M/s Elegant Manpower Services pvt. Ltd</t>
  </si>
  <si>
    <t>Sr.</t>
  </si>
  <si>
    <t>Item Description</t>
  </si>
  <si>
    <t>Services / Parts / Equipment requirement</t>
  </si>
  <si>
    <t>Rate Quoted</t>
  </si>
  <si>
    <t>HP Laser Printer</t>
  </si>
  <si>
    <t>Toner refill (P1000/P1100 &amp; similar series)</t>
  </si>
  <si>
    <t>Technically Disqualified due to incomplete quotation in terms of Tender Documents Para No. 5</t>
  </si>
  <si>
    <t>Toner refill (402/404)</t>
  </si>
  <si>
    <t>Drum (P1000/P1100 and similar series)</t>
  </si>
  <si>
    <t>Drum (402/404)</t>
  </si>
  <si>
    <t>Service charges  P1000, P1100 &amp; similar series</t>
  </si>
  <si>
    <t>Paper Pickup rubber/roller for P1000, P1100 &amp; similar series</t>
  </si>
  <si>
    <t xml:space="preserve">Formatter Board Repair for P1000, P1100 &amp; similar series </t>
  </si>
  <si>
    <t>C+D Blade for P1000, P1100 &amp; similar series</t>
  </si>
  <si>
    <t>Magnet roller for P1000, P1100 &amp; similar series</t>
  </si>
  <si>
    <t>PCR for P1000, P1100 &amp; similar series</t>
  </si>
  <si>
    <t xml:space="preserve">LED unit for 402/404  </t>
  </si>
  <si>
    <t>P1000, P1100 &amp; similar, Power supply</t>
  </si>
  <si>
    <t>Main gear set for P1000, P1100 &amp; similar series</t>
  </si>
  <si>
    <t>Main gear set for 402/404</t>
  </si>
  <si>
    <t>Main gear set for P2055 &amp; similar series</t>
  </si>
  <si>
    <t>Pressure roller for P1000, P1100 &amp; similar series</t>
  </si>
  <si>
    <t>Pressure roller for 402/404</t>
  </si>
  <si>
    <t>Pressure roller for P2055 &amp; similar series</t>
  </si>
  <si>
    <t>Heater Sleeve for P1000, P1100 &amp; similar series</t>
  </si>
  <si>
    <t>Heater Sleeve for 402/404</t>
  </si>
  <si>
    <t>Heater Sleeve for P2055 &amp; similar series</t>
  </si>
  <si>
    <t>P2055, &amp; similar series, Toner refill</t>
  </si>
  <si>
    <t>P2055, &amp; similar series, Drum</t>
  </si>
  <si>
    <t>P2055, &amp; similar series, Printer Service complete</t>
  </si>
  <si>
    <t>P2055, &amp; similar series, Paper Pickup rubber for both tray</t>
  </si>
  <si>
    <t>P2055, &amp; similar series, Formatter board repair</t>
  </si>
  <si>
    <t>Paper Output roller for P2055, &amp; similar series</t>
  </si>
  <si>
    <t>Paper Output roller for 402/404, &amp; similar series</t>
  </si>
  <si>
    <t>Paper Output roller for P1100, P1000 &amp; similar series</t>
  </si>
  <si>
    <t xml:space="preserve">PCR for P2055 &amp; similar series </t>
  </si>
  <si>
    <t>C+D Blade for P2055 &amp; similar series</t>
  </si>
  <si>
    <t>magnet roller for P2055 &amp; similar series</t>
  </si>
  <si>
    <t>LED unit for P2055 &amp; similar series</t>
  </si>
  <si>
    <t>Power Supply for P2055 &amp; similar series</t>
  </si>
  <si>
    <t>Power Supply for 402/404</t>
  </si>
  <si>
    <t>Power Supply for P1100, P1000 &amp; similar series</t>
  </si>
  <si>
    <t xml:space="preserve">Main Gear Set for P2055 &amp; similar series </t>
  </si>
  <si>
    <t>Main Gear Set for 402/404</t>
  </si>
  <si>
    <t>Main Gear Set for P1100, P1000 &amp; similar series</t>
  </si>
  <si>
    <t>Pressure Roller for P2055, &amp; similar series</t>
  </si>
  <si>
    <t>Pressure Roller for 402/404</t>
  </si>
  <si>
    <t>Pressure Roller for P1100, P1000 &amp; similar series</t>
  </si>
  <si>
    <t>Printer Data Cable (Compatible, good quality)</t>
  </si>
  <si>
    <t>PC upgradation</t>
  </si>
  <si>
    <t>Tower System Power Supply repair</t>
  </si>
  <si>
    <t>Tower System Power Supply New (Original)</t>
  </si>
  <si>
    <t xml:space="preserve">RAM DDR 2, 2GB </t>
  </si>
  <si>
    <t xml:space="preserve">RAM DDR 3, 2GB </t>
  </si>
  <si>
    <t xml:space="preserve">RAM DDR 3, 4GB </t>
  </si>
  <si>
    <t>Keyboard (Branded) Hp/Dell or equivalent</t>
  </si>
  <si>
    <t>Mouse (Branded) Hp/Dell or equivalent</t>
  </si>
  <si>
    <t>Power cable (Branded), Original (1.5 to 2 meter)</t>
  </si>
  <si>
    <t>VGA Cable (Branded), Original (1.5 to 2 meter)</t>
  </si>
  <si>
    <t>SSD 128 GB Hard disk</t>
  </si>
  <si>
    <t>SSD 256 GB Hard disk</t>
  </si>
  <si>
    <t>LCD repair without panel</t>
  </si>
  <si>
    <t>LCD 17'', (branded) refurbished, DELL or equivalent</t>
  </si>
  <si>
    <t>Mother board repair core 2, due (complete task)</t>
  </si>
  <si>
    <t>Mother board New core 2, due, (refurbished working condition)</t>
  </si>
  <si>
    <t>Mother board repair core i3, i5, i7 2nd, 3rd Gen</t>
  </si>
  <si>
    <t xml:space="preserve">Mother board repair core i3, i5, i7 4th, 5th Generation  </t>
  </si>
  <si>
    <t xml:space="preserve">Mother board repair core i3, i5, i7 6th Generation  </t>
  </si>
  <si>
    <t>Mother board New core i3, i5, i7 2nd, 3rd Generation  (refurbished working condition)</t>
  </si>
  <si>
    <t>Mother board New core i3, i5, i7 4th, 5th Gen  (refurbished working condition)</t>
  </si>
  <si>
    <t>Mother board New core i3, i5, i7 6th Gen  (refurbished working condition)</t>
  </si>
  <si>
    <t>SATA HDD Hard Disk 1 TB</t>
  </si>
  <si>
    <t>SATA HDD Hard Disk 500 GB</t>
  </si>
  <si>
    <t>SATA HDD Hard Disk 250 GB</t>
  </si>
  <si>
    <t>Windows and Program Installation Charges with drivers, complete task</t>
  </si>
  <si>
    <t>Total Rates Offered (Rs.)</t>
  </si>
  <si>
    <t>Lowest Vendor : M/s Elegant Manpower Services pvt. Ltd</t>
  </si>
  <si>
    <t>ZPC Approval :-</t>
  </si>
  <si>
    <t>ZPC has approved as following:-</t>
  </si>
  <si>
    <t>Above rates shall be valid for 6 (six) months i.e., up to 15-01-2026 or extended validity period of Tender Documents.</t>
  </si>
  <si>
    <r>
      <t xml:space="preserve">Lowest Vendor </t>
    </r>
    <r>
      <rPr>
        <b/>
        <sz val="11"/>
        <color theme="1"/>
        <rFont val="Calibri"/>
        <family val="2"/>
        <scheme val="minor"/>
      </rPr>
      <t>M/s Elegant Manpower Services for Job No. 1</t>
    </r>
    <r>
      <rPr>
        <sz val="10"/>
        <color theme="1"/>
        <rFont val="Calibri"/>
        <family val="2"/>
        <scheme val="minor"/>
      </rPr>
      <t xml:space="preserve"> (Maintenance of Computers &amp; Printers - including refilling/replacement of toners) is most economical bidder.</t>
    </r>
  </si>
  <si>
    <t>Purchase orders against requirements shall be issued purly on need basis as per existing practice.</t>
  </si>
  <si>
    <t xml:space="preserve">Above rates are including all expenses and taxes. </t>
  </si>
  <si>
    <t>Item Job No. 2 (Supply of Electric related hardware items )</t>
  </si>
  <si>
    <t>M/s Al-Maalik Enterprises</t>
  </si>
  <si>
    <t>Detail of items required</t>
  </si>
  <si>
    <t>LED Bulbs (12-13 watt)</t>
  </si>
  <si>
    <t>OSAKA or equivalent</t>
  </si>
  <si>
    <t>LED Bulbs (18-22 watt)</t>
  </si>
  <si>
    <t>LED Bulbs (30-35 watt)</t>
  </si>
  <si>
    <t>LED Bulbs (45-50 watt)</t>
  </si>
  <si>
    <t>Electric Wire 23/76 Quail/roll 90 meter (Rate per Quail)</t>
  </si>
  <si>
    <t>Pure Copper, Venus or equivalent</t>
  </si>
  <si>
    <t>Electric Wire 40/76 Quail/roll 90 meter (Rate per Quail)</t>
  </si>
  <si>
    <t xml:space="preserve">Extension Lead (Strip) </t>
  </si>
  <si>
    <t>China Good quality, Without wire</t>
  </si>
  <si>
    <t>Light Plug</t>
  </si>
  <si>
    <t>Good quality Local, Ittefaq or equivalent</t>
  </si>
  <si>
    <t>Power Plug</t>
  </si>
  <si>
    <t>15/20 amp, Good quality Local, Ittefaq or equivalent</t>
  </si>
  <si>
    <t>Two Pin Shoo</t>
  </si>
  <si>
    <t>Bakelite, Good quality Local, JAVED or equivalent</t>
  </si>
  <si>
    <t>Three pin Shoo</t>
  </si>
  <si>
    <t>15 amp for Power plut, Bakelite, Good quality local, JAVED or equivalent</t>
  </si>
  <si>
    <t xml:space="preserve">Bulb Holder </t>
  </si>
  <si>
    <t>Lowest Vendor : M/s Al-Maalik Enterprises</t>
  </si>
  <si>
    <r>
      <t xml:space="preserve">Lowest Vendor </t>
    </r>
    <r>
      <rPr>
        <b/>
        <sz val="11"/>
        <color theme="1"/>
        <rFont val="Calibri"/>
        <family val="2"/>
        <scheme val="minor"/>
      </rPr>
      <t>M/s Al-Maalik Enterprises for Job No. 2</t>
    </r>
    <r>
      <rPr>
        <sz val="10"/>
        <color theme="1"/>
        <rFont val="Calibri"/>
        <family val="2"/>
        <scheme val="minor"/>
      </rPr>
      <t xml:space="preserve"> (Supply of Electric related hardware items) is most economical bidder.</t>
    </r>
  </si>
  <si>
    <t>Bid Opening Comparison Sheet</t>
  </si>
  <si>
    <t>Item Job No. 3 Supply of Basic Parts of Air Conditioners (Basic Items)</t>
  </si>
  <si>
    <t>detail of requirements / specifications</t>
  </si>
  <si>
    <t>Fan Motor New 1.5 Ton for Outdoor unit</t>
  </si>
  <si>
    <t>Non invertor Split AC</t>
  </si>
  <si>
    <t>AC Gas Charging 1.5 Ton Window AC</t>
  </si>
  <si>
    <t>R22,China compatible</t>
  </si>
  <si>
    <t>AC Gas Charging 1.5 Ton (Split AC)</t>
  </si>
  <si>
    <t>R22,China compatible, Non Invertor</t>
  </si>
  <si>
    <t>R410,China compatible, Non Invertor</t>
  </si>
  <si>
    <t>Indoor Blower motor 1.5 Ton (Split AC)</t>
  </si>
  <si>
    <t>AC motor</t>
  </si>
  <si>
    <t xml:space="preserve">AC simple Service Charges 1 Ton/1.5 Ton </t>
  </si>
  <si>
    <t>Split AC, only filters and outer service</t>
  </si>
  <si>
    <t>AC General Service charges 1 Ton, 1.5 Ton</t>
  </si>
  <si>
    <t>Split AC, complete indoor outer service by cleaning each equipment</t>
  </si>
  <si>
    <t xml:space="preserve">Magnetic Contactor for outer unit 1 Ton, 1.5 Ton </t>
  </si>
  <si>
    <t>Split AC</t>
  </si>
  <si>
    <t>Copper Pipe for 1 Ton, 1.5 Ton</t>
  </si>
  <si>
    <r>
      <t xml:space="preserve">Size quarter, 22 gauge, Rate per feet </t>
    </r>
    <r>
      <rPr>
        <sz val="9"/>
        <color rgb="FF000000"/>
        <rFont val="Times New Roman"/>
        <family val="1"/>
      </rPr>
      <t>(Split)</t>
    </r>
  </si>
  <si>
    <r>
      <t xml:space="preserve">Size half, 22 gauge, Rate per feet </t>
    </r>
    <r>
      <rPr>
        <sz val="9"/>
        <color rgb="FF000000"/>
        <rFont val="Times New Roman"/>
        <family val="1"/>
      </rPr>
      <t>(Split)</t>
    </r>
  </si>
  <si>
    <t>Relay for water dispensers</t>
  </si>
  <si>
    <t>China compatible</t>
  </si>
  <si>
    <t xml:space="preserve">Re-Solding for 1 Ton, 1.5 Ton </t>
  </si>
  <si>
    <t>Split and window</t>
  </si>
  <si>
    <t>Running Capacitor outdoor 1 Ton</t>
  </si>
  <si>
    <t>Fuji or equivalent</t>
  </si>
  <si>
    <t xml:space="preserve">Running Capacitor outdoor 1.5 Ton </t>
  </si>
  <si>
    <t>Communication Wire for 1 Ton, 1.5 Ton split</t>
  </si>
  <si>
    <t>Pure copper, per meter</t>
  </si>
  <si>
    <t>Electric Breaker (16 to 20 Amp)</t>
  </si>
  <si>
    <t>heavy duty</t>
  </si>
  <si>
    <t>New Remote Kit for 1 Ton, 1.5 Ton Split</t>
  </si>
  <si>
    <t>Genuine exchange,  (Non –Invertor)</t>
  </si>
  <si>
    <t>Repair of Remote Kit for 1 Ton, 1.5 Ton</t>
  </si>
  <si>
    <t>Split (Non –Invertor)</t>
  </si>
  <si>
    <t>Outer unit Service val pair New 1.5 Ton</t>
  </si>
  <si>
    <t>Split, China compatible</t>
  </si>
  <si>
    <t>Outer unit Service val pair New 4 Ton</t>
  </si>
  <si>
    <t>Outdoor unit Fan motor Capacitor 1 Ton, 1.5 Ton</t>
  </si>
  <si>
    <t>Split, Fuji or equivalent</t>
  </si>
  <si>
    <t>Complete Gas Charging (4 Ton Floor Standing)</t>
  </si>
  <si>
    <t>R22, China compatible</t>
  </si>
  <si>
    <t>General Service Charges 4 Ton Floor Standing</t>
  </si>
  <si>
    <t>Service Charges 4 Ton Floor Standing</t>
  </si>
  <si>
    <t>Magnetic Contactor 4 Ton Floor Standing</t>
  </si>
  <si>
    <t>For Outer, China compatible</t>
  </si>
  <si>
    <t>PCB Kit New 4 Ton Floor Standing</t>
  </si>
  <si>
    <t>Genuine</t>
  </si>
  <si>
    <t xml:space="preserve">Outer PCB Kit repairing 4 ton Floor standing </t>
  </si>
  <si>
    <t>compatible</t>
  </si>
  <si>
    <t>New Outdoor Fan Motor 4 Ton Floor Standing</t>
  </si>
  <si>
    <t>Genuine exchange</t>
  </si>
  <si>
    <t>New Indoor Fan Motor 4 Ton Floor Standing</t>
  </si>
  <si>
    <t>AC Copper Pipe 4 Ton floor standing per feet</t>
  </si>
  <si>
    <t>Size 3/8, 22 gauge</t>
  </si>
  <si>
    <t>Size 5/8, 22 gauge</t>
  </si>
  <si>
    <t>Drain Pipe per length</t>
  </si>
  <si>
    <t>China good quality</t>
  </si>
  <si>
    <r>
      <t xml:space="preserve">Outer Compressor thimble wire </t>
    </r>
    <r>
      <rPr>
        <sz val="9"/>
        <color theme="1"/>
        <rFont val="Times New Roman"/>
        <family val="1"/>
      </rPr>
      <t>1/1.5 Ton Split</t>
    </r>
  </si>
  <si>
    <t>AC Dismantling (1ton/1.5ton)</t>
  </si>
  <si>
    <r>
      <t xml:space="preserve">Lowest Vendor </t>
    </r>
    <r>
      <rPr>
        <b/>
        <sz val="11"/>
        <color theme="1"/>
        <rFont val="Calibri"/>
        <family val="2"/>
        <scheme val="minor"/>
      </rPr>
      <t xml:space="preserve">M/s Al-Maalik Enterprises for Job No. 2 </t>
    </r>
    <r>
      <rPr>
        <sz val="10"/>
        <color theme="1"/>
        <rFont val="Calibri"/>
        <family val="2"/>
        <scheme val="minor"/>
      </rPr>
      <t>(Supply of Basic Parts of Air Conditioners - Basic Items) is most economical bidder.</t>
    </r>
  </si>
  <si>
    <t>Item Job No. 4 Supply of Secondary Parts of Air Conditioners (Secondary Items)</t>
  </si>
  <si>
    <t xml:space="preserve">Installation / Fitting Charges </t>
  </si>
  <si>
    <t>1 &amp; 1.5 Ton Split</t>
  </si>
  <si>
    <t>Bracket for 1 Ton, 1.5 Ton</t>
  </si>
  <si>
    <t>Outdoor Fan Motor Blade 1 Ton, 1.5 Ton</t>
  </si>
  <si>
    <t>Split AC, Original</t>
  </si>
  <si>
    <t>Outdoor Fan Motor Blade 4 Ton</t>
  </si>
  <si>
    <t>Indoor Blower 4 Ton Floor Standing</t>
  </si>
  <si>
    <t>Original</t>
  </si>
  <si>
    <t>AC 4 Ton removal and Re-fitting (4 Ton)</t>
  </si>
  <si>
    <t>Complete task</t>
  </si>
  <si>
    <t>AC Compressor 4 Ton + Oil refilling</t>
  </si>
  <si>
    <t>Pure Copper, compatible</t>
  </si>
  <si>
    <t>AC Compressor 1.5 Ton + Oil refilling</t>
  </si>
  <si>
    <t>Invertor AC Gas Charging (1 ton)</t>
  </si>
  <si>
    <t>R410, China compatible</t>
  </si>
  <si>
    <t>Invertor AC Gas Charging (1.5 ton )</t>
  </si>
  <si>
    <t>Gas Charging 1 ton</t>
  </si>
  <si>
    <t xml:space="preserve">R22, Original USA </t>
  </si>
  <si>
    <t>Gas Charging 1.5 ton</t>
  </si>
  <si>
    <t xml:space="preserve">R410, Original USA </t>
  </si>
  <si>
    <t>New Evaporator (Invertor AC)</t>
  </si>
  <si>
    <t>1 ton , Genuine</t>
  </si>
  <si>
    <t>1.5 ton, Genuine</t>
  </si>
  <si>
    <t>New Evaporator (Non Invertor AC)</t>
  </si>
  <si>
    <t>1 ton, Genuine</t>
  </si>
  <si>
    <r>
      <t xml:space="preserve">Lowest Vendor </t>
    </r>
    <r>
      <rPr>
        <b/>
        <sz val="11"/>
        <color theme="1"/>
        <rFont val="Calibri"/>
        <family val="2"/>
        <scheme val="minor"/>
      </rPr>
      <t>M/s Elegant Manpower Services pvt. Ltd for Job No. 4</t>
    </r>
    <r>
      <rPr>
        <sz val="10"/>
        <color theme="1"/>
        <rFont val="Calibri"/>
        <family val="2"/>
        <scheme val="minor"/>
      </rPr>
      <t xml:space="preserve"> (Supply of Secondary Parts of Air Conditioners - Secondary Items) is most economical bidder.</t>
    </r>
  </si>
  <si>
    <t>Item Job No. 5 (Supply of Furniture related hardware items)</t>
  </si>
  <si>
    <t>Complete Base of Revolving Chair</t>
  </si>
  <si>
    <t>Machine 18 inch, 5 imported wheels &amp; import quality punja</t>
  </si>
  <si>
    <t>Machine/Jack of Base revolving chair</t>
  </si>
  <si>
    <t>Machine 18 inch</t>
  </si>
  <si>
    <t>Wheels set (Revolving chair) Rate per set</t>
  </si>
  <si>
    <t>Import quality wheels</t>
  </si>
  <si>
    <t>Door Lock</t>
  </si>
  <si>
    <t>Local, Heavy duty</t>
  </si>
  <si>
    <t>Drawer Lock (rate per dozen)</t>
  </si>
  <si>
    <t>Local, Heavy duty S.S</t>
  </si>
  <si>
    <t>File Cabinet Lock</t>
  </si>
  <si>
    <t>Single Lock for 4 drawers</t>
  </si>
  <si>
    <t>Door Chutkhni (rate per dozen)</t>
  </si>
  <si>
    <t>Local good quality</t>
  </si>
  <si>
    <t>Drawer Handle (rate per dozen)</t>
  </si>
  <si>
    <t>Local S.S</t>
  </si>
  <si>
    <t>Door Closer</t>
  </si>
  <si>
    <t>Heavy duty</t>
  </si>
  <si>
    <t>Drawer railing set for medium size office table (rate per set)</t>
  </si>
  <si>
    <t>Medium Size, Import quality, heavy duty</t>
  </si>
  <si>
    <t>Sofa Rexene medium quality</t>
  </si>
  <si>
    <t>Rate per meter</t>
  </si>
  <si>
    <t>Kundi chupka</t>
  </si>
  <si>
    <t>Local Good quality</t>
  </si>
  <si>
    <r>
      <t xml:space="preserve">Lowest Vendor </t>
    </r>
    <r>
      <rPr>
        <b/>
        <sz val="11"/>
        <color theme="1"/>
        <rFont val="Calibri"/>
        <family val="2"/>
        <scheme val="minor"/>
      </rPr>
      <t xml:space="preserve">M/s Al-Maalik Enterprises for Job No. 5 </t>
    </r>
    <r>
      <rPr>
        <sz val="10"/>
        <color theme="1"/>
        <rFont val="Calibri"/>
        <family val="2"/>
        <scheme val="minor"/>
      </rPr>
      <t>(Supply of Furniture related hardware items) is most economical bidder.</t>
    </r>
  </si>
  <si>
    <t>Secretary ZPC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</si>
</sst>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</cellStyleXfs>
  <cellXfs count="98">
    <xf numFmtId="0" fontId="0" fillId="0" borderId="0" xfId="0"/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6" fillId="0" borderId="0" xfId="0" applyFont="1"/>
    <xf numFmtId="0" fontId="5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Border="1"/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0" fillId="0" borderId="1" xfId="0" applyBorder="1"/>
    <xf numFmtId="164" fontId="2" fillId="0" borderId="1" xfId="16" applyNumberFormat="1" applyFont="1" applyBorder="1" applyAlignment="1">
      <alignment horizontal="center" vertical="center"/>
    </xf>
    <xf numFmtId="164" fontId="6" fillId="0" borderId="3" xfId="16" applyNumberFormat="1" applyFont="1" applyBorder="1" applyAlignment="1">
      <alignment horizontal="center" vertical="center" textRotation="90"/>
    </xf>
    <xf numFmtId="164" fontId="6" fillId="0" borderId="5" xfId="16" applyNumberFormat="1" applyFont="1" applyBorder="1" applyAlignment="1">
      <alignment horizontal="center" vertical="center" textRotation="90"/>
    </xf>
    <xf numFmtId="3" fontId="0" fillId="0" borderId="1" xfId="0" applyNumberFormat="1" applyBorder="1"/>
    <xf numFmtId="164" fontId="6" fillId="0" borderId="5" xfId="16" applyNumberFormat="1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0" fillId="0" borderId="5" xfId="0" applyNumberFormat="1" applyFill="1" applyBorder="1"/>
    <xf numFmtId="164" fontId="6" fillId="0" borderId="2" xfId="16" applyNumberFormat="1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left" vertical="center"/>
    </xf>
    <xf numFmtId="164" fontId="0" fillId="0" borderId="1" xfId="0" applyNumberFormat="1" applyBorder="1"/>
    <xf numFmtId="164" fontId="11" fillId="0" borderId="1" xfId="0" applyNumberFormat="1" applyFont="1" applyBorder="1"/>
    <xf numFmtId="0" fontId="4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/>
    </xf>
    <xf numFmtId="164" fontId="0" fillId="0" borderId="0" xfId="0" applyNumberFormat="1" applyBorder="1"/>
    <xf numFmtId="164" fontId="11" fillId="0" borderId="0" xfId="0" applyNumberFormat="1" applyFont="1" applyBorder="1"/>
    <xf numFmtId="0" fontId="0" fillId="0" borderId="0" xfId="0" applyAlignment="1">
      <alignment horizontal="center"/>
    </xf>
    <xf numFmtId="164" fontId="2" fillId="0" borderId="0" xfId="16" applyNumberFormat="1" applyFont="1" applyBorder="1" applyAlignment="1">
      <alignment horizontal="center" vertical="center"/>
    </xf>
    <xf numFmtId="3" fontId="0" fillId="0" borderId="0" xfId="0" applyNumberFormat="1" applyBorder="1"/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3" fontId="0" fillId="0" borderId="0" xfId="0" applyNumberFormat="1"/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4" fillId="0" borderId="0" xfId="0" applyFont="1"/>
    <xf numFmtId="0" fontId="17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64" fontId="2" fillId="0" borderId="1" xfId="16" applyNumberFormat="1" applyFont="1" applyBorder="1" applyAlignment="1">
      <alignment vertical="center"/>
    </xf>
    <xf numFmtId="164" fontId="2" fillId="0" borderId="1" xfId="16" quotePrefix="1" applyNumberFormat="1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17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164" fontId="0" fillId="0" borderId="1" xfId="0" applyNumberFormat="1" applyFont="1" applyBorder="1"/>
    <xf numFmtId="164" fontId="5" fillId="0" borderId="1" xfId="0" applyNumberFormat="1" applyFont="1" applyBorder="1"/>
    <xf numFmtId="164" fontId="2" fillId="0" borderId="0" xfId="16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164" fontId="11" fillId="0" borderId="1" xfId="0" applyNumberFormat="1" applyFont="1" applyBorder="1" applyAlignment="1">
      <alignment vertical="center"/>
    </xf>
    <xf numFmtId="0" fontId="23" fillId="0" borderId="0" xfId="0" applyFont="1"/>
  </cellXfs>
  <cellStyles count="17">
    <cellStyle name="Comma" xfId="16" builtinId="3"/>
    <cellStyle name="Comma 2" xfId="2"/>
    <cellStyle name="Comma 2 2" xfId="6"/>
    <cellStyle name="Comma 2 3" xfId="4"/>
    <cellStyle name="Comma 3" xfId="8"/>
    <cellStyle name="Comma 4" xfId="9"/>
    <cellStyle name="Normal" xfId="0" builtinId="0"/>
    <cellStyle name="Normal 2" xfId="1"/>
    <cellStyle name="Normal 2 2" xfId="5"/>
    <cellStyle name="Normal 2 2 2" xfId="10"/>
    <cellStyle name="Normal 2 2 3" xfId="11"/>
    <cellStyle name="Normal 2 2 4" xfId="12"/>
    <cellStyle name="Normal 2 3" xfId="3"/>
    <cellStyle name="Normal 3" xfId="13"/>
    <cellStyle name="Normal 3 2" xfId="7"/>
    <cellStyle name="Normal 3 3" xfId="14"/>
    <cellStyle name="Normal 3 4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38101</xdr:rowOff>
    </xdr:from>
    <xdr:to>
      <xdr:col>6</xdr:col>
      <xdr:colOff>180975</xdr:colOff>
      <xdr:row>14</xdr:row>
      <xdr:rowOff>219076</xdr:rowOff>
    </xdr:to>
    <xdr:sp macro="" textlink="">
      <xdr:nvSpPr>
        <xdr:cNvPr id="2" name="TextBox 1"/>
        <xdr:cNvSpPr txBox="1"/>
      </xdr:nvSpPr>
      <xdr:spPr>
        <a:xfrm>
          <a:off x="561975" y="1143001"/>
          <a:ext cx="6324600" cy="1981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 of Procuring Agency. 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 sz="1200" u="dotted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 Life Insurance Corporation of Pakistan, Central Zone Lahore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Method of Procurement.	      </a:t>
          </a:r>
          <a:r>
            <a:rPr lang="en-US" sz="1200" u="dotted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Single Stage Single Envelop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Title of Procurement.	      </a:t>
          </a:r>
          <a:r>
            <a:rPr lang="en-US" sz="1200" u="dotted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SUPPLY OF PARTS/ COMPONENTS/ ACCESSORIES &amp; EQUIPMENTS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Tender Enquiry No.	      </a:t>
          </a:r>
          <a:r>
            <a:rPr lang="en-US" sz="1200" u="dotted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06/LZC/2025 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PPPA Ref.No. ( TSE ).	      </a:t>
          </a:r>
          <a:r>
            <a:rPr lang="en-US" sz="1200" u="dotted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TS564913E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Date &amp; Time of Bid Closing.      </a:t>
          </a:r>
          <a:r>
            <a:rPr lang="en-US" sz="1200" u="dotted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16-07-2025-at 10.30am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Date &amp; Time of Bid Opening.    </a:t>
          </a:r>
          <a:r>
            <a:rPr lang="en-US" sz="1200" u="dotted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16-07-2025-at 11.00am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No of Bids Received.	       </a:t>
          </a:r>
          <a:r>
            <a:rPr lang="en-US" sz="1200" u="dotted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Five 05 (total)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Criteria for Bid Evaluation.	       T</a:t>
          </a:r>
          <a:r>
            <a:rPr lang="en-US" sz="1200" u="dotted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echnically Qualified and most economical Bidders.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Details of Bid ( s )Evaluation:- </a:t>
          </a:r>
          <a:r>
            <a:rPr lang="en-US" sz="1200" u="dotted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Evaluation results are attached.</a:t>
          </a:r>
          <a:endParaRPr lang="en-US" sz="1200"/>
        </a:p>
      </xdr:txBody>
    </xdr:sp>
    <xdr:clientData/>
  </xdr:twoCellAnchor>
  <xdr:twoCellAnchor editAs="oneCell">
    <xdr:from>
      <xdr:col>1</xdr:col>
      <xdr:colOff>9525</xdr:colOff>
      <xdr:row>0</xdr:row>
      <xdr:rowOff>19050</xdr:rowOff>
    </xdr:from>
    <xdr:to>
      <xdr:col>1</xdr:col>
      <xdr:colOff>1419225</xdr:colOff>
      <xdr:row>1</xdr:row>
      <xdr:rowOff>314325</xdr:rowOff>
    </xdr:to>
    <xdr:pic>
      <xdr:nvPicPr>
        <xdr:cNvPr id="3" name="Picture 2" descr="C:\Users\Asif Khan Niazi\Downloads\WhatsApp Image 2025-04-24 at 1.47.57 PM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"/>
          <a:ext cx="14097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opLeftCell="A15" workbookViewId="0">
      <selection activeCell="F1" sqref="B1:F34"/>
    </sheetView>
  </sheetViews>
  <sheetFormatPr defaultRowHeight="15" x14ac:dyDescent="0.25"/>
  <cols>
    <col min="1" max="1" width="3" customWidth="1"/>
    <col min="2" max="2" width="21.85546875" customWidth="1"/>
    <col min="3" max="3" width="22.28515625" customWidth="1"/>
    <col min="4" max="4" width="17" customWidth="1"/>
    <col min="5" max="5" width="12.85546875" customWidth="1"/>
    <col min="6" max="6" width="17.42578125" customWidth="1"/>
  </cols>
  <sheetData>
    <row r="2" spans="2:6" ht="26.25" x14ac:dyDescent="0.4">
      <c r="B2" s="16" t="s">
        <v>1</v>
      </c>
      <c r="C2" s="16"/>
      <c r="D2" s="16"/>
      <c r="E2" s="16"/>
      <c r="F2" s="16"/>
    </row>
    <row r="4" spans="2:6" ht="15.75" x14ac:dyDescent="0.25">
      <c r="B4" s="17" t="s">
        <v>2</v>
      </c>
      <c r="C4" s="17"/>
      <c r="D4" s="17"/>
      <c r="E4" s="17"/>
      <c r="F4" s="17"/>
    </row>
    <row r="6" spans="2:6" ht="15.75" x14ac:dyDescent="0.25">
      <c r="B6" s="1"/>
      <c r="C6" s="2"/>
    </row>
    <row r="7" spans="2:6" ht="15.75" x14ac:dyDescent="0.25">
      <c r="B7" s="1"/>
      <c r="C7" s="3"/>
    </row>
    <row r="8" spans="2:6" ht="15.75" x14ac:dyDescent="0.25">
      <c r="B8" s="1"/>
      <c r="C8" s="3"/>
    </row>
    <row r="9" spans="2:6" ht="15.75" x14ac:dyDescent="0.25">
      <c r="B9" s="1"/>
      <c r="C9" s="3"/>
    </row>
    <row r="10" spans="2:6" ht="15.75" x14ac:dyDescent="0.25">
      <c r="B10" s="1"/>
      <c r="C10" s="3"/>
    </row>
    <row r="11" spans="2:6" ht="15.75" x14ac:dyDescent="0.25">
      <c r="B11" s="1"/>
      <c r="C11" s="3"/>
    </row>
    <row r="12" spans="2:6" ht="15.75" x14ac:dyDescent="0.25">
      <c r="B12" s="1"/>
      <c r="C12" s="4"/>
    </row>
    <row r="13" spans="2:6" ht="15.75" x14ac:dyDescent="0.25">
      <c r="B13" s="1"/>
      <c r="C13" s="3"/>
    </row>
    <row r="14" spans="2:6" ht="15.75" x14ac:dyDescent="0.25">
      <c r="B14" s="1"/>
      <c r="C14" s="5"/>
    </row>
    <row r="15" spans="2:6" ht="28.5" customHeight="1" x14ac:dyDescent="0.25">
      <c r="B15" s="5"/>
      <c r="C15" s="3"/>
    </row>
    <row r="16" spans="2:6" ht="15.75" x14ac:dyDescent="0.25">
      <c r="B16" s="6"/>
      <c r="C16" s="18" t="s">
        <v>3</v>
      </c>
      <c r="D16" s="18"/>
      <c r="E16" s="19" t="s">
        <v>4</v>
      </c>
      <c r="F16" s="19" t="s">
        <v>5</v>
      </c>
    </row>
    <row r="17" spans="1:6" ht="31.5" x14ac:dyDescent="0.25">
      <c r="B17" s="14" t="s">
        <v>6</v>
      </c>
      <c r="C17" s="11" t="s">
        <v>11</v>
      </c>
      <c r="D17" s="11" t="s">
        <v>12</v>
      </c>
      <c r="E17" s="20"/>
      <c r="F17" s="20"/>
    </row>
    <row r="18" spans="1:6" ht="30.75" customHeight="1" x14ac:dyDescent="0.25">
      <c r="A18" s="22">
        <v>1</v>
      </c>
      <c r="B18" s="12" t="s">
        <v>14</v>
      </c>
      <c r="C18" s="13" t="s">
        <v>20</v>
      </c>
      <c r="D18" s="7" t="s">
        <v>0</v>
      </c>
      <c r="E18" s="15" t="s">
        <v>23</v>
      </c>
      <c r="F18" s="15" t="s">
        <v>23</v>
      </c>
    </row>
    <row r="19" spans="1:6" ht="30.75" customHeight="1" x14ac:dyDescent="0.25">
      <c r="A19" s="22">
        <v>2</v>
      </c>
      <c r="B19" s="12" t="s">
        <v>19</v>
      </c>
      <c r="C19" s="13" t="s">
        <v>20</v>
      </c>
      <c r="D19" s="7" t="s">
        <v>0</v>
      </c>
      <c r="E19" s="15"/>
      <c r="F19" s="15"/>
    </row>
    <row r="20" spans="1:6" ht="30.75" customHeight="1" x14ac:dyDescent="0.25">
      <c r="A20" s="22">
        <v>3</v>
      </c>
      <c r="B20" s="12" t="s">
        <v>15</v>
      </c>
      <c r="C20" s="13" t="s">
        <v>21</v>
      </c>
      <c r="D20" s="7" t="s">
        <v>22</v>
      </c>
      <c r="E20" s="15"/>
      <c r="F20" s="15"/>
    </row>
    <row r="21" spans="1:6" ht="30.75" customHeight="1" x14ac:dyDescent="0.25">
      <c r="A21" s="22">
        <v>4</v>
      </c>
      <c r="B21" s="12" t="s">
        <v>16</v>
      </c>
      <c r="C21" s="13" t="s">
        <v>20</v>
      </c>
      <c r="D21" s="7" t="s">
        <v>0</v>
      </c>
      <c r="E21" s="15"/>
      <c r="F21" s="15"/>
    </row>
    <row r="22" spans="1:6" ht="42" customHeight="1" x14ac:dyDescent="0.25">
      <c r="A22" s="22">
        <v>5</v>
      </c>
      <c r="B22" s="12" t="s">
        <v>17</v>
      </c>
      <c r="C22" s="13" t="s">
        <v>20</v>
      </c>
      <c r="D22" s="7" t="s">
        <v>0</v>
      </c>
      <c r="E22" s="15"/>
      <c r="F22" s="15"/>
    </row>
    <row r="24" spans="1:6" ht="15.75" x14ac:dyDescent="0.25">
      <c r="B24" s="8" t="s">
        <v>7</v>
      </c>
    </row>
    <row r="27" spans="1:6" x14ac:dyDescent="0.25">
      <c r="B27" s="9" t="s">
        <v>8</v>
      </c>
    </row>
    <row r="32" spans="1:6" ht="15.75" x14ac:dyDescent="0.25">
      <c r="B32" s="10" t="s">
        <v>9</v>
      </c>
    </row>
    <row r="34" spans="2:2" ht="15.75" x14ac:dyDescent="0.25">
      <c r="B34" s="10" t="s">
        <v>10</v>
      </c>
    </row>
  </sheetData>
  <mergeCells count="7">
    <mergeCell ref="E18:E22"/>
    <mergeCell ref="F18:F22"/>
    <mergeCell ref="B2:F2"/>
    <mergeCell ref="B4:F4"/>
    <mergeCell ref="C16:D16"/>
    <mergeCell ref="E16:E17"/>
    <mergeCell ref="F16:F17"/>
  </mergeCells>
  <printOptions horizontalCentered="1"/>
  <pageMargins left="0.5" right="0.45" top="0.65" bottom="0.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48" workbookViewId="0">
      <selection activeCell="K63" sqref="K63"/>
    </sheetView>
  </sheetViews>
  <sheetFormatPr defaultRowHeight="15" x14ac:dyDescent="0.25"/>
  <cols>
    <col min="1" max="1" width="3.28515625" style="59" bestFit="1" customWidth="1"/>
    <col min="2" max="2" width="13.28515625" style="59" customWidth="1"/>
    <col min="3" max="3" width="34.28515625" customWidth="1"/>
    <col min="4" max="4" width="10.7109375" customWidth="1"/>
    <col min="5" max="5" width="11.42578125" customWidth="1"/>
    <col min="6" max="6" width="10.7109375" customWidth="1"/>
    <col min="7" max="7" width="11.42578125" customWidth="1"/>
    <col min="8" max="16384" width="9.140625" style="25"/>
  </cols>
  <sheetData>
    <row r="1" spans="1:8" ht="18.75" x14ac:dyDescent="0.3">
      <c r="A1" s="23" t="s">
        <v>24</v>
      </c>
      <c r="B1" s="23"/>
      <c r="C1" s="23"/>
      <c r="D1" s="23"/>
      <c r="E1" s="23"/>
      <c r="F1" s="23"/>
      <c r="G1" s="23"/>
      <c r="H1" s="24"/>
    </row>
    <row r="2" spans="1:8" ht="16.5" customHeight="1" x14ac:dyDescent="0.3">
      <c r="A2" s="23" t="s">
        <v>25</v>
      </c>
      <c r="B2" s="23"/>
      <c r="C2" s="23"/>
      <c r="D2" s="23"/>
      <c r="E2" s="23"/>
      <c r="F2" s="23"/>
      <c r="G2" s="23"/>
    </row>
    <row r="3" spans="1:8" ht="16.5" customHeight="1" x14ac:dyDescent="0.25">
      <c r="A3" s="26" t="s">
        <v>26</v>
      </c>
      <c r="B3" s="27"/>
      <c r="C3" s="27"/>
      <c r="D3" s="27"/>
      <c r="E3" s="27"/>
      <c r="F3" s="27"/>
      <c r="G3" s="27"/>
    </row>
    <row r="4" spans="1:8" ht="13.5" customHeight="1" x14ac:dyDescent="0.25">
      <c r="A4" s="28" t="s">
        <v>27</v>
      </c>
      <c r="B4" s="28"/>
      <c r="C4" s="28"/>
      <c r="D4" s="28"/>
      <c r="E4" s="28"/>
      <c r="F4" s="28"/>
      <c r="G4" s="28"/>
    </row>
    <row r="5" spans="1:8" ht="15.75" x14ac:dyDescent="0.25">
      <c r="A5" s="28" t="s">
        <v>28</v>
      </c>
      <c r="B5" s="28"/>
      <c r="C5" s="28"/>
      <c r="D5" s="28"/>
      <c r="E5" s="28"/>
      <c r="F5" s="28"/>
      <c r="G5" s="28"/>
    </row>
    <row r="6" spans="1:8" ht="6" customHeight="1" x14ac:dyDescent="0.3">
      <c r="A6" s="29"/>
      <c r="B6" s="29"/>
      <c r="C6" s="29"/>
      <c r="D6" s="29"/>
      <c r="E6" s="29"/>
      <c r="F6" s="29"/>
      <c r="G6" s="29"/>
    </row>
    <row r="7" spans="1:8" ht="15" customHeight="1" x14ac:dyDescent="0.25">
      <c r="A7" s="30"/>
      <c r="B7" s="30"/>
      <c r="C7" s="31"/>
      <c r="D7" s="32" t="s">
        <v>29</v>
      </c>
      <c r="E7" s="32"/>
      <c r="F7" s="32"/>
      <c r="G7" s="32"/>
    </row>
    <row r="8" spans="1:8" ht="38.25" customHeight="1" x14ac:dyDescent="0.25">
      <c r="A8" s="33"/>
      <c r="B8" s="33"/>
      <c r="C8" s="34"/>
      <c r="D8" s="35" t="s">
        <v>18</v>
      </c>
      <c r="E8" s="35" t="s">
        <v>30</v>
      </c>
      <c r="F8" s="35" t="s">
        <v>31</v>
      </c>
      <c r="G8" s="35" t="s">
        <v>32</v>
      </c>
    </row>
    <row r="9" spans="1:8" ht="28.5" x14ac:dyDescent="0.25">
      <c r="A9" s="36" t="s">
        <v>33</v>
      </c>
      <c r="B9" s="37" t="s">
        <v>34</v>
      </c>
      <c r="C9" s="37" t="s">
        <v>35</v>
      </c>
      <c r="D9" s="38" t="s">
        <v>36</v>
      </c>
      <c r="E9" s="38" t="s">
        <v>36</v>
      </c>
      <c r="F9" s="38" t="s">
        <v>36</v>
      </c>
      <c r="G9" s="38" t="s">
        <v>36</v>
      </c>
    </row>
    <row r="10" spans="1:8" ht="15" customHeight="1" x14ac:dyDescent="0.25">
      <c r="A10" s="39">
        <v>1</v>
      </c>
      <c r="B10" s="39" t="s">
        <v>37</v>
      </c>
      <c r="C10" s="40" t="s">
        <v>38</v>
      </c>
      <c r="D10" s="41">
        <v>1240</v>
      </c>
      <c r="E10" s="42">
        <v>800</v>
      </c>
      <c r="F10" s="43" t="s">
        <v>39</v>
      </c>
      <c r="G10" s="41">
        <v>826</v>
      </c>
    </row>
    <row r="11" spans="1:8" x14ac:dyDescent="0.25">
      <c r="A11" s="39">
        <v>2</v>
      </c>
      <c r="B11" s="39" t="s">
        <v>37</v>
      </c>
      <c r="C11" s="40" t="s">
        <v>40</v>
      </c>
      <c r="D11" s="41">
        <v>1860</v>
      </c>
      <c r="E11" s="42">
        <v>1000</v>
      </c>
      <c r="F11" s="44"/>
      <c r="G11" s="45">
        <v>1003</v>
      </c>
    </row>
    <row r="12" spans="1:8" x14ac:dyDescent="0.25">
      <c r="A12" s="39">
        <v>3</v>
      </c>
      <c r="B12" s="39" t="s">
        <v>37</v>
      </c>
      <c r="C12" s="40" t="s">
        <v>41</v>
      </c>
      <c r="D12" s="41">
        <v>992</v>
      </c>
      <c r="E12" s="42">
        <v>400</v>
      </c>
      <c r="F12" s="44"/>
      <c r="G12" s="41">
        <v>507</v>
      </c>
    </row>
    <row r="13" spans="1:8" x14ac:dyDescent="0.25">
      <c r="A13" s="39">
        <v>4</v>
      </c>
      <c r="B13" s="39" t="s">
        <v>37</v>
      </c>
      <c r="C13" s="40" t="s">
        <v>42</v>
      </c>
      <c r="D13" s="41">
        <v>1240</v>
      </c>
      <c r="E13" s="42">
        <v>700</v>
      </c>
      <c r="F13" s="44"/>
      <c r="G13" s="41">
        <v>649</v>
      </c>
    </row>
    <row r="14" spans="1:8" x14ac:dyDescent="0.25">
      <c r="A14" s="39">
        <v>5</v>
      </c>
      <c r="B14" s="39" t="s">
        <v>37</v>
      </c>
      <c r="C14" s="40" t="s">
        <v>43</v>
      </c>
      <c r="D14" s="41">
        <v>1240</v>
      </c>
      <c r="E14" s="42">
        <v>1000</v>
      </c>
      <c r="F14" s="44"/>
      <c r="G14" s="45">
        <v>1298</v>
      </c>
    </row>
    <row r="15" spans="1:8" ht="22.5" x14ac:dyDescent="0.25">
      <c r="A15" s="39">
        <v>6</v>
      </c>
      <c r="B15" s="39" t="s">
        <v>37</v>
      </c>
      <c r="C15" s="40" t="s">
        <v>44</v>
      </c>
      <c r="D15" s="41">
        <v>868</v>
      </c>
      <c r="E15" s="42">
        <v>200</v>
      </c>
      <c r="F15" s="44"/>
      <c r="G15" s="41">
        <v>555</v>
      </c>
    </row>
    <row r="16" spans="1:8" ht="22.5" x14ac:dyDescent="0.25">
      <c r="A16" s="39">
        <v>7</v>
      </c>
      <c r="B16" s="39" t="s">
        <v>37</v>
      </c>
      <c r="C16" s="40" t="s">
        <v>45</v>
      </c>
      <c r="D16" s="41">
        <v>1860</v>
      </c>
      <c r="E16" s="42">
        <v>3000</v>
      </c>
      <c r="F16" s="44"/>
      <c r="G16" s="45">
        <v>6844</v>
      </c>
    </row>
    <row r="17" spans="1:7" x14ac:dyDescent="0.25">
      <c r="A17" s="39">
        <v>8</v>
      </c>
      <c r="B17" s="39" t="s">
        <v>37</v>
      </c>
      <c r="C17" s="40" t="s">
        <v>46</v>
      </c>
      <c r="D17" s="41">
        <v>1240</v>
      </c>
      <c r="E17" s="42">
        <v>360</v>
      </c>
      <c r="F17" s="44"/>
      <c r="G17" s="41">
        <v>260</v>
      </c>
    </row>
    <row r="18" spans="1:7" x14ac:dyDescent="0.25">
      <c r="A18" s="39">
        <v>9</v>
      </c>
      <c r="B18" s="39" t="s">
        <v>37</v>
      </c>
      <c r="C18" s="40" t="s">
        <v>47</v>
      </c>
      <c r="D18" s="41">
        <v>1240</v>
      </c>
      <c r="E18" s="42">
        <v>440</v>
      </c>
      <c r="F18" s="44"/>
      <c r="G18" s="41">
        <v>437</v>
      </c>
    </row>
    <row r="19" spans="1:7" x14ac:dyDescent="0.25">
      <c r="A19" s="39">
        <v>10</v>
      </c>
      <c r="B19" s="39" t="s">
        <v>37</v>
      </c>
      <c r="C19" s="40" t="s">
        <v>48</v>
      </c>
      <c r="D19" s="41">
        <v>1240</v>
      </c>
      <c r="E19" s="42">
        <v>300</v>
      </c>
      <c r="F19" s="44"/>
      <c r="G19" s="41">
        <v>236</v>
      </c>
    </row>
    <row r="20" spans="1:7" x14ac:dyDescent="0.25">
      <c r="A20" s="39">
        <v>11</v>
      </c>
      <c r="B20" s="39" t="s">
        <v>37</v>
      </c>
      <c r="C20" s="40" t="s">
        <v>49</v>
      </c>
      <c r="D20" s="41">
        <v>31000</v>
      </c>
      <c r="E20" s="42">
        <v>3000</v>
      </c>
      <c r="F20" s="44"/>
      <c r="G20" s="45">
        <v>8850</v>
      </c>
    </row>
    <row r="21" spans="1:7" x14ac:dyDescent="0.25">
      <c r="A21" s="39">
        <v>12</v>
      </c>
      <c r="B21" s="39" t="s">
        <v>37</v>
      </c>
      <c r="C21" s="40" t="s">
        <v>50</v>
      </c>
      <c r="D21" s="41">
        <v>18600</v>
      </c>
      <c r="E21" s="42">
        <v>7000</v>
      </c>
      <c r="F21" s="44"/>
      <c r="G21" s="45">
        <v>4543</v>
      </c>
    </row>
    <row r="22" spans="1:7" x14ac:dyDescent="0.25">
      <c r="A22" s="39">
        <v>13</v>
      </c>
      <c r="B22" s="39" t="s">
        <v>37</v>
      </c>
      <c r="C22" s="40" t="s">
        <v>51</v>
      </c>
      <c r="D22" s="41">
        <v>4960</v>
      </c>
      <c r="E22" s="42">
        <v>1600</v>
      </c>
      <c r="F22" s="44"/>
      <c r="G22" s="45">
        <v>2500</v>
      </c>
    </row>
    <row r="23" spans="1:7" x14ac:dyDescent="0.25">
      <c r="A23" s="39">
        <v>14</v>
      </c>
      <c r="B23" s="39" t="s">
        <v>37</v>
      </c>
      <c r="C23" s="40" t="s">
        <v>52</v>
      </c>
      <c r="D23" s="41">
        <v>6820</v>
      </c>
      <c r="E23" s="42">
        <v>3000</v>
      </c>
      <c r="F23" s="44"/>
      <c r="G23" s="45">
        <v>2100</v>
      </c>
    </row>
    <row r="24" spans="1:7" x14ac:dyDescent="0.25">
      <c r="A24" s="39">
        <v>15</v>
      </c>
      <c r="B24" s="39" t="s">
        <v>37</v>
      </c>
      <c r="C24" s="40" t="s">
        <v>53</v>
      </c>
      <c r="D24" s="41">
        <v>5580</v>
      </c>
      <c r="E24" s="42">
        <v>1600</v>
      </c>
      <c r="F24" s="44"/>
      <c r="G24" s="41">
        <v>555</v>
      </c>
    </row>
    <row r="25" spans="1:7" ht="22.5" x14ac:dyDescent="0.25">
      <c r="A25" s="39">
        <v>16</v>
      </c>
      <c r="B25" s="39" t="s">
        <v>37</v>
      </c>
      <c r="C25" s="40" t="s">
        <v>54</v>
      </c>
      <c r="D25" s="41">
        <v>4340</v>
      </c>
      <c r="E25" s="42">
        <v>3000</v>
      </c>
      <c r="F25" s="44"/>
      <c r="G25" s="45">
        <v>1770</v>
      </c>
    </row>
    <row r="26" spans="1:7" x14ac:dyDescent="0.25">
      <c r="A26" s="39">
        <v>17</v>
      </c>
      <c r="B26" s="39" t="s">
        <v>37</v>
      </c>
      <c r="C26" s="40" t="s">
        <v>55</v>
      </c>
      <c r="D26" s="41">
        <v>4340</v>
      </c>
      <c r="E26" s="42">
        <v>4000</v>
      </c>
      <c r="F26" s="44"/>
      <c r="G26" s="45">
        <v>2478</v>
      </c>
    </row>
    <row r="27" spans="1:7" x14ac:dyDescent="0.25">
      <c r="A27" s="39">
        <v>18</v>
      </c>
      <c r="B27" s="39" t="s">
        <v>37</v>
      </c>
      <c r="C27" s="40" t="s">
        <v>56</v>
      </c>
      <c r="D27" s="41">
        <v>4340</v>
      </c>
      <c r="E27" s="42">
        <v>3000</v>
      </c>
      <c r="F27" s="44"/>
      <c r="G27" s="45">
        <v>2065</v>
      </c>
    </row>
    <row r="28" spans="1:7" x14ac:dyDescent="0.25">
      <c r="A28" s="39">
        <v>19</v>
      </c>
      <c r="B28" s="39" t="s">
        <v>37</v>
      </c>
      <c r="C28" s="40" t="s">
        <v>57</v>
      </c>
      <c r="D28" s="41">
        <v>3720</v>
      </c>
      <c r="E28" s="42">
        <v>2000</v>
      </c>
      <c r="F28" s="44"/>
      <c r="G28" s="41">
        <v>743</v>
      </c>
    </row>
    <row r="29" spans="1:7" x14ac:dyDescent="0.25">
      <c r="A29" s="39">
        <v>20</v>
      </c>
      <c r="B29" s="39" t="s">
        <v>37</v>
      </c>
      <c r="C29" s="40" t="s">
        <v>58</v>
      </c>
      <c r="D29" s="41">
        <v>3720</v>
      </c>
      <c r="E29" s="42">
        <v>3000</v>
      </c>
      <c r="F29" s="44"/>
      <c r="G29" s="45">
        <v>1357</v>
      </c>
    </row>
    <row r="30" spans="1:7" x14ac:dyDescent="0.25">
      <c r="A30" s="39">
        <v>21</v>
      </c>
      <c r="B30" s="39" t="s">
        <v>37</v>
      </c>
      <c r="C30" s="40" t="s">
        <v>59</v>
      </c>
      <c r="D30" s="41">
        <v>3720</v>
      </c>
      <c r="E30" s="42">
        <v>2000</v>
      </c>
      <c r="F30" s="44"/>
      <c r="G30" s="45">
        <v>1062</v>
      </c>
    </row>
    <row r="31" spans="1:7" x14ac:dyDescent="0.25">
      <c r="A31" s="39">
        <v>22</v>
      </c>
      <c r="B31" s="39" t="s">
        <v>37</v>
      </c>
      <c r="C31" s="40" t="s">
        <v>60</v>
      </c>
      <c r="D31" s="41">
        <v>1860</v>
      </c>
      <c r="E31" s="42">
        <v>1000</v>
      </c>
      <c r="F31" s="44"/>
      <c r="G31" s="45">
        <v>1003</v>
      </c>
    </row>
    <row r="32" spans="1:7" x14ac:dyDescent="0.25">
      <c r="A32" s="39">
        <v>23</v>
      </c>
      <c r="B32" s="39" t="s">
        <v>37</v>
      </c>
      <c r="C32" s="40" t="s">
        <v>61</v>
      </c>
      <c r="D32" s="41">
        <v>1240</v>
      </c>
      <c r="E32" s="42">
        <v>400</v>
      </c>
      <c r="F32" s="44"/>
      <c r="G32" s="41">
        <v>625</v>
      </c>
    </row>
    <row r="33" spans="1:7" ht="22.5" x14ac:dyDescent="0.25">
      <c r="A33" s="39">
        <v>24</v>
      </c>
      <c r="B33" s="39" t="s">
        <v>37</v>
      </c>
      <c r="C33" s="40" t="s">
        <v>62</v>
      </c>
      <c r="D33" s="41">
        <v>1240</v>
      </c>
      <c r="E33" s="42">
        <v>1600</v>
      </c>
      <c r="F33" s="44"/>
      <c r="G33" s="45">
        <v>1770</v>
      </c>
    </row>
    <row r="34" spans="1:7" ht="22.5" x14ac:dyDescent="0.25">
      <c r="A34" s="39">
        <v>25</v>
      </c>
      <c r="B34" s="39" t="s">
        <v>37</v>
      </c>
      <c r="C34" s="40" t="s">
        <v>63</v>
      </c>
      <c r="D34" s="41">
        <v>1240</v>
      </c>
      <c r="E34" s="42">
        <v>400</v>
      </c>
      <c r="F34" s="44"/>
      <c r="G34" s="45">
        <v>1274</v>
      </c>
    </row>
    <row r="35" spans="1:7" x14ac:dyDescent="0.25">
      <c r="A35" s="39">
        <v>26</v>
      </c>
      <c r="B35" s="39" t="s">
        <v>37</v>
      </c>
      <c r="C35" s="40" t="s">
        <v>64</v>
      </c>
      <c r="D35" s="41">
        <v>1860</v>
      </c>
      <c r="E35" s="42">
        <v>4000</v>
      </c>
      <c r="F35" s="44"/>
      <c r="G35" s="45">
        <v>8260</v>
      </c>
    </row>
    <row r="36" spans="1:7" x14ac:dyDescent="0.25">
      <c r="A36" s="39">
        <v>27</v>
      </c>
      <c r="B36" s="39" t="s">
        <v>37</v>
      </c>
      <c r="C36" s="40" t="s">
        <v>65</v>
      </c>
      <c r="D36" s="41">
        <v>1860</v>
      </c>
      <c r="E36" s="42">
        <v>1600</v>
      </c>
      <c r="F36" s="44"/>
      <c r="G36" s="41">
        <v>625</v>
      </c>
    </row>
    <row r="37" spans="1:7" x14ac:dyDescent="0.25">
      <c r="A37" s="39">
        <v>28</v>
      </c>
      <c r="B37" s="39" t="s">
        <v>37</v>
      </c>
      <c r="C37" s="40" t="s">
        <v>66</v>
      </c>
      <c r="D37" s="41">
        <v>1860</v>
      </c>
      <c r="E37" s="42">
        <v>1600</v>
      </c>
      <c r="F37" s="44"/>
      <c r="G37" s="41">
        <v>767</v>
      </c>
    </row>
    <row r="38" spans="1:7" ht="22.5" x14ac:dyDescent="0.25">
      <c r="A38" s="39">
        <v>29</v>
      </c>
      <c r="B38" s="39" t="s">
        <v>37</v>
      </c>
      <c r="C38" s="40" t="s">
        <v>67</v>
      </c>
      <c r="D38" s="41">
        <v>1860</v>
      </c>
      <c r="E38" s="42">
        <v>1600</v>
      </c>
      <c r="F38" s="44"/>
      <c r="G38" s="41">
        <v>472</v>
      </c>
    </row>
    <row r="39" spans="1:7" x14ac:dyDescent="0.25">
      <c r="A39" s="39">
        <v>30</v>
      </c>
      <c r="B39" s="39" t="s">
        <v>37</v>
      </c>
      <c r="C39" s="40" t="s">
        <v>68</v>
      </c>
      <c r="D39" s="41">
        <v>1860</v>
      </c>
      <c r="E39" s="42">
        <v>300</v>
      </c>
      <c r="F39" s="44"/>
      <c r="G39" s="41">
        <v>295</v>
      </c>
    </row>
    <row r="40" spans="1:7" x14ac:dyDescent="0.25">
      <c r="A40" s="39">
        <v>31</v>
      </c>
      <c r="B40" s="39" t="s">
        <v>37</v>
      </c>
      <c r="C40" s="40" t="s">
        <v>69</v>
      </c>
      <c r="D40" s="41">
        <v>1240</v>
      </c>
      <c r="E40" s="42">
        <v>360</v>
      </c>
      <c r="F40" s="44"/>
      <c r="G40" s="41">
        <v>354</v>
      </c>
    </row>
    <row r="41" spans="1:7" x14ac:dyDescent="0.25">
      <c r="A41" s="39">
        <v>32</v>
      </c>
      <c r="B41" s="39" t="s">
        <v>37</v>
      </c>
      <c r="C41" s="40" t="s">
        <v>70</v>
      </c>
      <c r="D41" s="41">
        <v>1240</v>
      </c>
      <c r="E41" s="42">
        <v>440</v>
      </c>
      <c r="F41" s="44"/>
      <c r="G41" s="41">
        <v>531</v>
      </c>
    </row>
    <row r="42" spans="1:7" x14ac:dyDescent="0.25">
      <c r="A42" s="39">
        <v>33</v>
      </c>
      <c r="B42" s="39" t="s">
        <v>37</v>
      </c>
      <c r="C42" s="40" t="s">
        <v>71</v>
      </c>
      <c r="D42" s="41">
        <v>18600</v>
      </c>
      <c r="E42" s="42">
        <v>3000</v>
      </c>
      <c r="F42" s="44"/>
      <c r="G42" s="45">
        <v>2124</v>
      </c>
    </row>
    <row r="43" spans="1:7" x14ac:dyDescent="0.25">
      <c r="A43" s="39">
        <v>34</v>
      </c>
      <c r="B43" s="39" t="s">
        <v>37</v>
      </c>
      <c r="C43" s="40" t="s">
        <v>72</v>
      </c>
      <c r="D43" s="41">
        <v>18600</v>
      </c>
      <c r="E43" s="42">
        <v>8000</v>
      </c>
      <c r="F43" s="44"/>
      <c r="G43" s="45">
        <v>4366</v>
      </c>
    </row>
    <row r="44" spans="1:7" x14ac:dyDescent="0.25">
      <c r="A44" s="39">
        <v>35</v>
      </c>
      <c r="B44" s="39" t="s">
        <v>37</v>
      </c>
      <c r="C44" s="40" t="s">
        <v>73</v>
      </c>
      <c r="D44" s="41">
        <v>31000</v>
      </c>
      <c r="E44" s="42">
        <v>9000</v>
      </c>
      <c r="F44" s="44"/>
      <c r="G44" s="45">
        <v>7906</v>
      </c>
    </row>
    <row r="45" spans="1:7" x14ac:dyDescent="0.25">
      <c r="A45" s="39">
        <v>36</v>
      </c>
      <c r="B45" s="39" t="s">
        <v>37</v>
      </c>
      <c r="C45" s="40" t="s">
        <v>74</v>
      </c>
      <c r="D45" s="42">
        <v>18600</v>
      </c>
      <c r="E45" s="42">
        <v>6000</v>
      </c>
      <c r="F45" s="44"/>
      <c r="G45" s="45">
        <v>4366</v>
      </c>
    </row>
    <row r="46" spans="1:7" x14ac:dyDescent="0.25">
      <c r="A46" s="39">
        <v>37</v>
      </c>
      <c r="B46" s="39" t="s">
        <v>37</v>
      </c>
      <c r="C46" s="40" t="s">
        <v>75</v>
      </c>
      <c r="D46" s="42">
        <v>5580</v>
      </c>
      <c r="E46" s="42">
        <v>2000</v>
      </c>
      <c r="F46" s="44"/>
      <c r="G46" s="45">
        <v>2124</v>
      </c>
    </row>
    <row r="47" spans="1:7" x14ac:dyDescent="0.25">
      <c r="A47" s="39">
        <v>38</v>
      </c>
      <c r="B47" s="39" t="s">
        <v>37</v>
      </c>
      <c r="C47" s="40" t="s">
        <v>76</v>
      </c>
      <c r="D47" s="42">
        <v>6820</v>
      </c>
      <c r="E47" s="42">
        <v>3000</v>
      </c>
      <c r="F47" s="44"/>
      <c r="G47" s="45">
        <v>3304</v>
      </c>
    </row>
    <row r="48" spans="1:7" x14ac:dyDescent="0.25">
      <c r="A48" s="39">
        <v>39</v>
      </c>
      <c r="B48" s="39" t="s">
        <v>37</v>
      </c>
      <c r="C48" s="40" t="s">
        <v>77</v>
      </c>
      <c r="D48" s="42">
        <v>4960</v>
      </c>
      <c r="E48" s="42">
        <v>2000</v>
      </c>
      <c r="F48" s="44"/>
      <c r="G48" s="45">
        <v>2183</v>
      </c>
    </row>
    <row r="49" spans="1:7" x14ac:dyDescent="0.25">
      <c r="A49" s="39">
        <v>40</v>
      </c>
      <c r="B49" s="39" t="s">
        <v>37</v>
      </c>
      <c r="C49" s="40" t="s">
        <v>78</v>
      </c>
      <c r="D49" s="42">
        <v>4340</v>
      </c>
      <c r="E49" s="42">
        <v>3000</v>
      </c>
      <c r="F49" s="44"/>
      <c r="G49" s="45">
        <v>2065</v>
      </c>
    </row>
    <row r="50" spans="1:7" x14ac:dyDescent="0.25">
      <c r="A50" s="39">
        <v>41</v>
      </c>
      <c r="B50" s="39" t="s">
        <v>37</v>
      </c>
      <c r="C50" s="40" t="s">
        <v>79</v>
      </c>
      <c r="D50" s="42">
        <v>4340</v>
      </c>
      <c r="E50" s="42">
        <v>4000</v>
      </c>
      <c r="F50" s="44"/>
      <c r="G50" s="45">
        <v>2537</v>
      </c>
    </row>
    <row r="51" spans="1:7" ht="22.5" x14ac:dyDescent="0.25">
      <c r="A51" s="39">
        <v>42</v>
      </c>
      <c r="B51" s="39" t="s">
        <v>37</v>
      </c>
      <c r="C51" s="40" t="s">
        <v>80</v>
      </c>
      <c r="D51" s="42">
        <v>4340</v>
      </c>
      <c r="E51" s="42">
        <v>3000</v>
      </c>
      <c r="F51" s="44"/>
      <c r="G51" s="45">
        <v>1829</v>
      </c>
    </row>
    <row r="52" spans="1:7" x14ac:dyDescent="0.25">
      <c r="A52" s="39">
        <v>43</v>
      </c>
      <c r="B52" s="39" t="s">
        <v>37</v>
      </c>
      <c r="C52" s="40" t="s">
        <v>81</v>
      </c>
      <c r="D52" s="42">
        <v>620</v>
      </c>
      <c r="E52" s="42">
        <v>800</v>
      </c>
      <c r="F52" s="44"/>
      <c r="G52" s="41">
        <v>472</v>
      </c>
    </row>
    <row r="53" spans="1:7" x14ac:dyDescent="0.25">
      <c r="A53" s="39">
        <v>44</v>
      </c>
      <c r="B53" s="39" t="s">
        <v>82</v>
      </c>
      <c r="C53" s="40" t="s">
        <v>83</v>
      </c>
      <c r="D53" s="42">
        <v>3100</v>
      </c>
      <c r="E53" s="42">
        <v>1000</v>
      </c>
      <c r="F53" s="46" t="s">
        <v>39</v>
      </c>
      <c r="G53" s="45">
        <v>5782</v>
      </c>
    </row>
    <row r="54" spans="1:7" x14ac:dyDescent="0.25">
      <c r="A54" s="39">
        <v>45</v>
      </c>
      <c r="B54" s="39" t="s">
        <v>82</v>
      </c>
      <c r="C54" s="40" t="s">
        <v>84</v>
      </c>
      <c r="D54" s="42">
        <v>37200</v>
      </c>
      <c r="E54" s="42">
        <v>2000</v>
      </c>
      <c r="F54" s="46"/>
      <c r="G54" s="45">
        <v>1003</v>
      </c>
    </row>
    <row r="55" spans="1:7" x14ac:dyDescent="0.25">
      <c r="A55" s="39">
        <v>46</v>
      </c>
      <c r="B55" s="39" t="s">
        <v>82</v>
      </c>
      <c r="C55" s="40" t="s">
        <v>85</v>
      </c>
      <c r="D55" s="42">
        <v>3100</v>
      </c>
      <c r="E55" s="42">
        <v>600</v>
      </c>
      <c r="F55" s="46"/>
      <c r="G55" s="45">
        <v>1593</v>
      </c>
    </row>
    <row r="56" spans="1:7" x14ac:dyDescent="0.25">
      <c r="A56" s="39">
        <v>47</v>
      </c>
      <c r="B56" s="39" t="s">
        <v>82</v>
      </c>
      <c r="C56" s="40" t="s">
        <v>86</v>
      </c>
      <c r="D56" s="42">
        <v>3720</v>
      </c>
      <c r="E56" s="42">
        <v>600</v>
      </c>
      <c r="F56" s="46"/>
      <c r="G56" s="45">
        <v>1062</v>
      </c>
    </row>
    <row r="57" spans="1:7" x14ac:dyDescent="0.25">
      <c r="A57" s="39">
        <v>48</v>
      </c>
      <c r="B57" s="39" t="s">
        <v>82</v>
      </c>
      <c r="C57" s="40" t="s">
        <v>87</v>
      </c>
      <c r="D57" s="42">
        <v>4960</v>
      </c>
      <c r="E57" s="42">
        <v>900</v>
      </c>
      <c r="F57" s="46"/>
      <c r="G57" s="45">
        <v>1888</v>
      </c>
    </row>
    <row r="58" spans="1:7" x14ac:dyDescent="0.25">
      <c r="A58" s="39">
        <v>49</v>
      </c>
      <c r="B58" s="39" t="s">
        <v>82</v>
      </c>
      <c r="C58" s="40" t="s">
        <v>88</v>
      </c>
      <c r="D58" s="42">
        <v>2480</v>
      </c>
      <c r="E58" s="42">
        <v>1400</v>
      </c>
      <c r="F58" s="46"/>
      <c r="G58" s="45">
        <v>1056</v>
      </c>
    </row>
    <row r="59" spans="1:7" x14ac:dyDescent="0.25">
      <c r="A59" s="39">
        <v>50</v>
      </c>
      <c r="B59" s="39" t="s">
        <v>82</v>
      </c>
      <c r="C59" s="40" t="s">
        <v>89</v>
      </c>
      <c r="D59" s="42">
        <v>1860</v>
      </c>
      <c r="E59" s="42">
        <v>500</v>
      </c>
      <c r="F59" s="46"/>
      <c r="G59" s="41">
        <v>466</v>
      </c>
    </row>
    <row r="60" spans="1:7" x14ac:dyDescent="0.25">
      <c r="A60" s="39">
        <v>51</v>
      </c>
      <c r="B60" s="39" t="s">
        <v>82</v>
      </c>
      <c r="C60" s="40" t="s">
        <v>90</v>
      </c>
      <c r="D60" s="42">
        <v>1240</v>
      </c>
      <c r="E60" s="42">
        <v>600</v>
      </c>
      <c r="F60" s="46"/>
      <c r="G60" s="41">
        <v>519</v>
      </c>
    </row>
    <row r="61" spans="1:7" x14ac:dyDescent="0.25">
      <c r="A61" s="39">
        <v>52</v>
      </c>
      <c r="B61" s="39" t="s">
        <v>82</v>
      </c>
      <c r="C61" s="40" t="s">
        <v>91</v>
      </c>
      <c r="D61" s="42">
        <v>1860</v>
      </c>
      <c r="E61" s="42">
        <v>680</v>
      </c>
      <c r="F61" s="46"/>
      <c r="G61" s="41">
        <v>743</v>
      </c>
    </row>
    <row r="62" spans="1:7" x14ac:dyDescent="0.25">
      <c r="A62" s="39">
        <v>53</v>
      </c>
      <c r="B62" s="39" t="s">
        <v>82</v>
      </c>
      <c r="C62" s="40" t="s">
        <v>92</v>
      </c>
      <c r="D62" s="42">
        <v>6200</v>
      </c>
      <c r="E62" s="42">
        <v>7000</v>
      </c>
      <c r="F62" s="46"/>
      <c r="G62" s="45">
        <v>3658</v>
      </c>
    </row>
    <row r="63" spans="1:7" x14ac:dyDescent="0.25">
      <c r="A63" s="39">
        <v>54</v>
      </c>
      <c r="B63" s="39" t="s">
        <v>82</v>
      </c>
      <c r="C63" s="40" t="s">
        <v>93</v>
      </c>
      <c r="D63" s="42">
        <v>9920</v>
      </c>
      <c r="E63" s="42">
        <v>10000</v>
      </c>
      <c r="F63" s="46"/>
      <c r="G63" s="45">
        <v>5900</v>
      </c>
    </row>
    <row r="64" spans="1:7" x14ac:dyDescent="0.25">
      <c r="A64" s="39">
        <v>55</v>
      </c>
      <c r="B64" s="39" t="s">
        <v>82</v>
      </c>
      <c r="C64" s="40" t="s">
        <v>94</v>
      </c>
      <c r="D64" s="42">
        <v>3100</v>
      </c>
      <c r="E64" s="42">
        <v>19000</v>
      </c>
      <c r="F64" s="46"/>
      <c r="G64" s="45">
        <v>2714</v>
      </c>
    </row>
    <row r="65" spans="1:7" ht="22.5" x14ac:dyDescent="0.25">
      <c r="A65" s="39">
        <v>56</v>
      </c>
      <c r="B65" s="39" t="s">
        <v>82</v>
      </c>
      <c r="C65" s="40" t="s">
        <v>95</v>
      </c>
      <c r="D65" s="42">
        <v>7440</v>
      </c>
      <c r="E65" s="42">
        <v>4000</v>
      </c>
      <c r="F65" s="46"/>
      <c r="G65" s="45">
        <v>5605</v>
      </c>
    </row>
    <row r="66" spans="1:7" x14ac:dyDescent="0.25">
      <c r="A66" s="39">
        <v>57</v>
      </c>
      <c r="B66" s="39" t="s">
        <v>82</v>
      </c>
      <c r="C66" s="40" t="s">
        <v>96</v>
      </c>
      <c r="D66" s="42">
        <v>3720</v>
      </c>
      <c r="E66" s="42">
        <v>15000</v>
      </c>
      <c r="F66" s="46"/>
      <c r="G66" s="45">
        <v>2832</v>
      </c>
    </row>
    <row r="67" spans="1:7" ht="22.5" x14ac:dyDescent="0.25">
      <c r="A67" s="39">
        <v>58</v>
      </c>
      <c r="B67" s="39" t="s">
        <v>82</v>
      </c>
      <c r="C67" s="40" t="s">
        <v>97</v>
      </c>
      <c r="D67" s="42">
        <v>18600</v>
      </c>
      <c r="E67" s="42">
        <v>15000</v>
      </c>
      <c r="F67" s="46"/>
      <c r="G67" s="45">
        <v>5251</v>
      </c>
    </row>
    <row r="68" spans="1:7" x14ac:dyDescent="0.25">
      <c r="A68" s="47">
        <v>59</v>
      </c>
      <c r="B68" s="47" t="s">
        <v>82</v>
      </c>
      <c r="C68" s="40" t="s">
        <v>98</v>
      </c>
      <c r="D68" s="42">
        <v>3720</v>
      </c>
      <c r="E68" s="42">
        <v>10000</v>
      </c>
      <c r="F68" s="46"/>
      <c r="G68" s="45">
        <v>3540</v>
      </c>
    </row>
    <row r="69" spans="1:7" ht="22.5" x14ac:dyDescent="0.25">
      <c r="A69" s="48"/>
      <c r="B69" s="48"/>
      <c r="C69" s="40" t="s">
        <v>99</v>
      </c>
      <c r="D69" s="42">
        <v>3720</v>
      </c>
      <c r="E69" s="42">
        <v>10000</v>
      </c>
      <c r="F69" s="46"/>
      <c r="G69" s="45">
        <v>4720</v>
      </c>
    </row>
    <row r="70" spans="1:7" ht="22.5" x14ac:dyDescent="0.25">
      <c r="A70" s="49"/>
      <c r="B70" s="49"/>
      <c r="C70" s="40" t="s">
        <v>100</v>
      </c>
      <c r="D70" s="42">
        <v>3720</v>
      </c>
      <c r="E70" s="42">
        <v>10000</v>
      </c>
      <c r="F70" s="46"/>
      <c r="G70" s="45">
        <v>5900</v>
      </c>
    </row>
    <row r="71" spans="1:7" ht="22.5" x14ac:dyDescent="0.25">
      <c r="A71" s="47">
        <v>60</v>
      </c>
      <c r="B71" s="47" t="s">
        <v>82</v>
      </c>
      <c r="C71" s="40" t="s">
        <v>101</v>
      </c>
      <c r="D71" s="42">
        <v>31000</v>
      </c>
      <c r="E71" s="42">
        <v>40000</v>
      </c>
      <c r="F71" s="46"/>
      <c r="G71" s="45">
        <v>8260</v>
      </c>
    </row>
    <row r="72" spans="1:7" ht="22.5" x14ac:dyDescent="0.25">
      <c r="A72" s="48"/>
      <c r="B72" s="48"/>
      <c r="C72" s="40" t="s">
        <v>102</v>
      </c>
      <c r="D72" s="42">
        <v>31000</v>
      </c>
      <c r="E72" s="42">
        <v>40000</v>
      </c>
      <c r="F72" s="46"/>
      <c r="G72" s="45">
        <v>11800</v>
      </c>
    </row>
    <row r="73" spans="1:7" ht="22.5" x14ac:dyDescent="0.25">
      <c r="A73" s="49"/>
      <c r="B73" s="49"/>
      <c r="C73" s="40" t="s">
        <v>103</v>
      </c>
      <c r="D73" s="42">
        <v>31000</v>
      </c>
      <c r="E73" s="42">
        <v>40000</v>
      </c>
      <c r="F73" s="46"/>
      <c r="G73" s="45">
        <v>15340</v>
      </c>
    </row>
    <row r="74" spans="1:7" x14ac:dyDescent="0.25">
      <c r="A74" s="39">
        <v>61</v>
      </c>
      <c r="B74" s="39" t="s">
        <v>82</v>
      </c>
      <c r="C74" s="40" t="s">
        <v>104</v>
      </c>
      <c r="D74" s="42">
        <v>9920</v>
      </c>
      <c r="E74" s="42">
        <v>14000</v>
      </c>
      <c r="F74" s="46"/>
      <c r="G74" s="45">
        <v>9145</v>
      </c>
    </row>
    <row r="75" spans="1:7" x14ac:dyDescent="0.25">
      <c r="A75" s="39">
        <v>62</v>
      </c>
      <c r="B75" s="39" t="s">
        <v>82</v>
      </c>
      <c r="C75" s="40" t="s">
        <v>105</v>
      </c>
      <c r="D75" s="42">
        <v>6200</v>
      </c>
      <c r="E75" s="42">
        <v>4600</v>
      </c>
      <c r="F75" s="46"/>
      <c r="G75" s="50">
        <v>4071</v>
      </c>
    </row>
    <row r="76" spans="1:7" x14ac:dyDescent="0.25">
      <c r="A76" s="39">
        <v>63</v>
      </c>
      <c r="B76" s="39" t="s">
        <v>82</v>
      </c>
      <c r="C76" s="40" t="s">
        <v>106</v>
      </c>
      <c r="D76" s="42">
        <v>3720</v>
      </c>
      <c r="E76" s="42">
        <v>800</v>
      </c>
      <c r="F76" s="46"/>
      <c r="G76" s="50">
        <v>2655</v>
      </c>
    </row>
    <row r="77" spans="1:7" ht="22.5" x14ac:dyDescent="0.25">
      <c r="A77" s="39">
        <v>64</v>
      </c>
      <c r="B77" s="39" t="s">
        <v>82</v>
      </c>
      <c r="C77" s="40" t="s">
        <v>107</v>
      </c>
      <c r="D77" s="42">
        <v>6200</v>
      </c>
      <c r="E77" s="42">
        <v>5000</v>
      </c>
      <c r="F77" s="51"/>
      <c r="G77" s="45">
        <v>1357</v>
      </c>
    </row>
    <row r="78" spans="1:7" x14ac:dyDescent="0.25">
      <c r="A78" s="52" t="s">
        <v>108</v>
      </c>
      <c r="B78" s="52"/>
      <c r="C78" s="52"/>
      <c r="D78" s="53">
        <f>SUM(D10:D77)</f>
        <v>478020</v>
      </c>
      <c r="E78" s="53">
        <f>SUM(E10:E77)</f>
        <v>351180</v>
      </c>
      <c r="F78" s="53"/>
      <c r="G78" s="54">
        <f>SUM(G10:G77)</f>
        <v>196750</v>
      </c>
    </row>
    <row r="79" spans="1:7" x14ac:dyDescent="0.25">
      <c r="A79" s="55" t="s">
        <v>109</v>
      </c>
      <c r="B79" s="56"/>
      <c r="C79" s="56"/>
      <c r="D79" s="57"/>
      <c r="E79" s="57"/>
      <c r="F79" s="57"/>
      <c r="G79" s="58"/>
    </row>
    <row r="80" spans="1:7" x14ac:dyDescent="0.25">
      <c r="D80" s="60"/>
      <c r="G80" s="61"/>
    </row>
    <row r="81" spans="1:7" ht="15.75" x14ac:dyDescent="0.25">
      <c r="B81" s="62" t="s">
        <v>110</v>
      </c>
      <c r="D81" s="57"/>
      <c r="G81" s="61"/>
    </row>
    <row r="82" spans="1:7" x14ac:dyDescent="0.25">
      <c r="B82" s="63" t="s">
        <v>111</v>
      </c>
      <c r="G82" s="64"/>
    </row>
    <row r="83" spans="1:7" x14ac:dyDescent="0.25">
      <c r="A83" s="65">
        <v>1</v>
      </c>
      <c r="B83" s="66" t="s">
        <v>112</v>
      </c>
      <c r="C83" s="67"/>
      <c r="E83" s="67"/>
      <c r="F83" s="67"/>
      <c r="G83" s="67"/>
    </row>
    <row r="84" spans="1:7" x14ac:dyDescent="0.25">
      <c r="A84" s="65">
        <v>2</v>
      </c>
      <c r="B84" s="68" t="s">
        <v>113</v>
      </c>
      <c r="C84" s="68"/>
      <c r="D84" s="68"/>
      <c r="E84" s="68"/>
      <c r="F84" s="68"/>
      <c r="G84" s="68"/>
    </row>
    <row r="85" spans="1:7" x14ac:dyDescent="0.25">
      <c r="A85" s="65">
        <v>3</v>
      </c>
      <c r="B85" s="69" t="s">
        <v>114</v>
      </c>
      <c r="C85" s="67"/>
      <c r="D85" s="67"/>
      <c r="E85" s="67"/>
      <c r="F85" s="70"/>
      <c r="G85" s="67"/>
    </row>
    <row r="86" spans="1:7" x14ac:dyDescent="0.25">
      <c r="A86" s="65">
        <v>4</v>
      </c>
      <c r="B86" s="69" t="s">
        <v>115</v>
      </c>
      <c r="C86" s="67"/>
      <c r="D86" s="71"/>
      <c r="E86" s="67"/>
      <c r="F86" s="67"/>
      <c r="G86" s="67"/>
    </row>
    <row r="87" spans="1:7" ht="15.75" x14ac:dyDescent="0.25">
      <c r="A87" s="72"/>
      <c r="B87" s="21"/>
      <c r="D87" s="67"/>
    </row>
    <row r="88" spans="1:7" ht="15.75" x14ac:dyDescent="0.25">
      <c r="A88" s="72"/>
      <c r="B88" s="21"/>
      <c r="D88" s="67"/>
    </row>
    <row r="91" spans="1:7" x14ac:dyDescent="0.25">
      <c r="F91" s="97" t="s">
        <v>255</v>
      </c>
    </row>
  </sheetData>
  <mergeCells count="14">
    <mergeCell ref="A78:C78"/>
    <mergeCell ref="B84:G84"/>
    <mergeCell ref="F10:F52"/>
    <mergeCell ref="F53:F77"/>
    <mergeCell ref="A68:A70"/>
    <mergeCell ref="B68:B70"/>
    <mergeCell ref="A71:A73"/>
    <mergeCell ref="B71:B73"/>
    <mergeCell ref="A1:G1"/>
    <mergeCell ref="A2:G2"/>
    <mergeCell ref="A3:G3"/>
    <mergeCell ref="A4:G4"/>
    <mergeCell ref="A5:G5"/>
    <mergeCell ref="D7:G7"/>
  </mergeCells>
  <printOptions horizontalCentered="1"/>
  <pageMargins left="0.7" right="0.45" top="0.7" bottom="0.7" header="0.3" footer="0.3"/>
  <pageSetup paperSize="258" scale="9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I34" sqref="I34"/>
    </sheetView>
  </sheetViews>
  <sheetFormatPr defaultRowHeight="15" x14ac:dyDescent="0.25"/>
  <cols>
    <col min="1" max="1" width="3.5703125" style="59" bestFit="1" customWidth="1"/>
    <col min="2" max="2" width="22.28515625" style="59" customWidth="1"/>
    <col min="3" max="3" width="28.7109375" customWidth="1"/>
    <col min="4" max="4" width="10.7109375" customWidth="1"/>
    <col min="5" max="5" width="12.42578125" customWidth="1"/>
    <col min="6" max="6" width="12" customWidth="1"/>
  </cols>
  <sheetData>
    <row r="1" spans="1:6" ht="18.75" x14ac:dyDescent="0.3">
      <c r="A1" s="23" t="s">
        <v>24</v>
      </c>
      <c r="B1" s="23"/>
      <c r="C1" s="23"/>
      <c r="D1" s="23"/>
      <c r="E1" s="23"/>
      <c r="F1" s="23"/>
    </row>
    <row r="2" spans="1:6" ht="18.75" x14ac:dyDescent="0.3">
      <c r="A2" s="23" t="s">
        <v>25</v>
      </c>
      <c r="B2" s="23"/>
      <c r="C2" s="23"/>
      <c r="D2" s="23"/>
      <c r="E2" s="23"/>
      <c r="F2" s="23"/>
    </row>
    <row r="3" spans="1:6" ht="18.75" x14ac:dyDescent="0.25">
      <c r="A3" s="73" t="s">
        <v>116</v>
      </c>
      <c r="B3" s="74"/>
      <c r="C3" s="74"/>
      <c r="D3" s="74"/>
      <c r="E3" s="74"/>
      <c r="F3" s="74"/>
    </row>
    <row r="4" spans="1:6" ht="15.75" x14ac:dyDescent="0.25">
      <c r="A4" s="28" t="s">
        <v>27</v>
      </c>
      <c r="B4" s="28"/>
      <c r="C4" s="28"/>
      <c r="D4" s="28"/>
      <c r="E4" s="28"/>
      <c r="F4" s="28"/>
    </row>
    <row r="5" spans="1:6" ht="15.75" x14ac:dyDescent="0.25">
      <c r="A5" s="28" t="s">
        <v>28</v>
      </c>
      <c r="B5" s="28"/>
      <c r="C5" s="28"/>
      <c r="D5" s="28"/>
      <c r="E5" s="28"/>
      <c r="F5" s="28"/>
    </row>
    <row r="6" spans="1:6" ht="18.75" x14ac:dyDescent="0.3">
      <c r="A6" s="29"/>
      <c r="B6" s="29"/>
      <c r="C6" s="29"/>
      <c r="D6" s="29"/>
      <c r="E6" s="29"/>
      <c r="F6" s="29"/>
    </row>
    <row r="7" spans="1:6" ht="15.75" x14ac:dyDescent="0.25">
      <c r="A7" s="30"/>
      <c r="B7" s="30"/>
      <c r="C7" s="31"/>
      <c r="D7" s="75" t="s">
        <v>29</v>
      </c>
      <c r="E7" s="75"/>
      <c r="F7" s="75"/>
    </row>
    <row r="8" spans="1:6" ht="51" x14ac:dyDescent="0.25">
      <c r="A8" s="33"/>
      <c r="B8" s="33"/>
      <c r="C8" s="34"/>
      <c r="D8" s="35" t="s">
        <v>30</v>
      </c>
      <c r="E8" s="35" t="s">
        <v>32</v>
      </c>
      <c r="F8" s="35" t="s">
        <v>117</v>
      </c>
    </row>
    <row r="9" spans="1:6" ht="15.75" x14ac:dyDescent="0.25">
      <c r="A9" s="76" t="s">
        <v>33</v>
      </c>
      <c r="B9" s="37" t="s">
        <v>34</v>
      </c>
      <c r="C9" s="77" t="s">
        <v>118</v>
      </c>
      <c r="D9" s="38" t="s">
        <v>36</v>
      </c>
      <c r="E9" s="38" t="s">
        <v>36</v>
      </c>
      <c r="F9" s="38" t="s">
        <v>36</v>
      </c>
    </row>
    <row r="10" spans="1:6" x14ac:dyDescent="0.25">
      <c r="A10" s="78">
        <v>1</v>
      </c>
      <c r="B10" s="79" t="s">
        <v>119</v>
      </c>
      <c r="C10" s="79" t="s">
        <v>120</v>
      </c>
      <c r="D10" s="42">
        <v>280</v>
      </c>
      <c r="E10" s="80">
        <v>271</v>
      </c>
      <c r="F10" s="42">
        <v>192</v>
      </c>
    </row>
    <row r="11" spans="1:6" x14ac:dyDescent="0.25">
      <c r="A11" s="78">
        <v>2</v>
      </c>
      <c r="B11" s="79" t="s">
        <v>121</v>
      </c>
      <c r="C11" s="79" t="s">
        <v>120</v>
      </c>
      <c r="D11" s="42">
        <v>580</v>
      </c>
      <c r="E11" s="81">
        <v>472</v>
      </c>
      <c r="F11" s="42">
        <v>368</v>
      </c>
    </row>
    <row r="12" spans="1:6" x14ac:dyDescent="0.25">
      <c r="A12" s="78">
        <v>3</v>
      </c>
      <c r="B12" s="79" t="s">
        <v>122</v>
      </c>
      <c r="C12" s="79" t="s">
        <v>120</v>
      </c>
      <c r="D12" s="42">
        <v>1240</v>
      </c>
      <c r="E12" s="80">
        <v>1003</v>
      </c>
      <c r="F12" s="42">
        <v>832</v>
      </c>
    </row>
    <row r="13" spans="1:6" x14ac:dyDescent="0.25">
      <c r="A13" s="78">
        <v>4</v>
      </c>
      <c r="B13" s="79" t="s">
        <v>123</v>
      </c>
      <c r="C13" s="79" t="s">
        <v>120</v>
      </c>
      <c r="D13" s="42">
        <v>1660</v>
      </c>
      <c r="E13" s="80">
        <v>1652</v>
      </c>
      <c r="F13" s="42">
        <v>1150</v>
      </c>
    </row>
    <row r="14" spans="1:6" ht="38.25" x14ac:dyDescent="0.25">
      <c r="A14" s="78">
        <v>5</v>
      </c>
      <c r="B14" s="79" t="s">
        <v>124</v>
      </c>
      <c r="C14" s="79" t="s">
        <v>125</v>
      </c>
      <c r="D14" s="42">
        <v>8000</v>
      </c>
      <c r="E14" s="81">
        <v>6431</v>
      </c>
      <c r="F14" s="42">
        <v>3550</v>
      </c>
    </row>
    <row r="15" spans="1:6" ht="38.25" x14ac:dyDescent="0.25">
      <c r="A15" s="78">
        <v>6</v>
      </c>
      <c r="B15" s="79" t="s">
        <v>126</v>
      </c>
      <c r="C15" s="79" t="s">
        <v>125</v>
      </c>
      <c r="D15" s="42">
        <v>11600</v>
      </c>
      <c r="E15" s="81">
        <v>8850</v>
      </c>
      <c r="F15" s="42">
        <v>5500</v>
      </c>
    </row>
    <row r="16" spans="1:6" x14ac:dyDescent="0.25">
      <c r="A16" s="78">
        <v>7</v>
      </c>
      <c r="B16" s="79" t="s">
        <v>127</v>
      </c>
      <c r="C16" s="79" t="s">
        <v>128</v>
      </c>
      <c r="D16" s="42">
        <v>3200</v>
      </c>
      <c r="E16" s="81">
        <v>1711</v>
      </c>
      <c r="F16" s="42">
        <v>750</v>
      </c>
    </row>
    <row r="17" spans="1:7" ht="25.5" x14ac:dyDescent="0.25">
      <c r="A17" s="78">
        <v>8</v>
      </c>
      <c r="B17" s="79" t="s">
        <v>129</v>
      </c>
      <c r="C17" s="79" t="s">
        <v>130</v>
      </c>
      <c r="D17" s="42">
        <v>300</v>
      </c>
      <c r="E17" s="81">
        <v>838</v>
      </c>
      <c r="F17" s="42">
        <v>275</v>
      </c>
    </row>
    <row r="18" spans="1:7" ht="25.5" x14ac:dyDescent="0.25">
      <c r="A18" s="78">
        <v>9</v>
      </c>
      <c r="B18" s="79" t="s">
        <v>131</v>
      </c>
      <c r="C18" s="79" t="s">
        <v>132</v>
      </c>
      <c r="D18" s="42">
        <v>920</v>
      </c>
      <c r="E18" s="81">
        <v>838</v>
      </c>
      <c r="F18" s="42">
        <v>375</v>
      </c>
    </row>
    <row r="19" spans="1:7" ht="25.5" x14ac:dyDescent="0.25">
      <c r="A19" s="78">
        <v>10</v>
      </c>
      <c r="B19" s="79" t="s">
        <v>133</v>
      </c>
      <c r="C19" s="82" t="s">
        <v>134</v>
      </c>
      <c r="D19" s="42">
        <v>66</v>
      </c>
      <c r="E19" s="81">
        <v>71</v>
      </c>
      <c r="F19" s="42">
        <v>60</v>
      </c>
    </row>
    <row r="20" spans="1:7" ht="38.25" x14ac:dyDescent="0.25">
      <c r="A20" s="78">
        <v>11</v>
      </c>
      <c r="B20" s="79" t="s">
        <v>135</v>
      </c>
      <c r="C20" s="82" t="s">
        <v>136</v>
      </c>
      <c r="D20" s="42">
        <v>130</v>
      </c>
      <c r="E20" s="81">
        <v>195</v>
      </c>
      <c r="F20" s="42">
        <v>120</v>
      </c>
    </row>
    <row r="21" spans="1:7" ht="25.5" x14ac:dyDescent="0.25">
      <c r="A21" s="78">
        <v>12</v>
      </c>
      <c r="B21" s="79" t="s">
        <v>137</v>
      </c>
      <c r="C21" s="79" t="s">
        <v>130</v>
      </c>
      <c r="D21" s="42">
        <v>100</v>
      </c>
      <c r="E21" s="81">
        <v>130</v>
      </c>
      <c r="F21" s="42">
        <v>75</v>
      </c>
    </row>
    <row r="22" spans="1:7" ht="21.75" customHeight="1" x14ac:dyDescent="0.25">
      <c r="A22" s="52" t="s">
        <v>108</v>
      </c>
      <c r="B22" s="52"/>
      <c r="C22" s="52"/>
      <c r="D22" s="83">
        <f>SUM(D10:D21)</f>
        <v>28076</v>
      </c>
      <c r="E22" s="83">
        <f>SUM(E10:E21)</f>
        <v>22462</v>
      </c>
      <c r="F22" s="84">
        <f>SUM(F10:F21)</f>
        <v>13247</v>
      </c>
    </row>
    <row r="23" spans="1:7" x14ac:dyDescent="0.25">
      <c r="A23" s="55" t="s">
        <v>138</v>
      </c>
    </row>
    <row r="24" spans="1:7" ht="8.25" customHeight="1" x14ac:dyDescent="0.25">
      <c r="A24" s="85"/>
    </row>
    <row r="25" spans="1:7" ht="15.75" x14ac:dyDescent="0.25">
      <c r="B25" s="62" t="s">
        <v>110</v>
      </c>
      <c r="G25" s="61"/>
    </row>
    <row r="26" spans="1:7" x14ac:dyDescent="0.25">
      <c r="B26" s="63" t="s">
        <v>111</v>
      </c>
      <c r="G26" s="64"/>
    </row>
    <row r="27" spans="1:7" x14ac:dyDescent="0.25">
      <c r="A27" s="65">
        <v>1</v>
      </c>
      <c r="B27" s="66" t="s">
        <v>112</v>
      </c>
      <c r="C27" s="67"/>
      <c r="D27" s="67"/>
      <c r="E27" s="67"/>
      <c r="F27" s="67"/>
      <c r="G27" s="67"/>
    </row>
    <row r="28" spans="1:7" ht="27.75" customHeight="1" x14ac:dyDescent="0.25">
      <c r="A28" s="65">
        <v>2</v>
      </c>
      <c r="B28" s="68" t="s">
        <v>139</v>
      </c>
      <c r="C28" s="68"/>
      <c r="D28" s="68"/>
      <c r="E28" s="68"/>
      <c r="F28" s="68"/>
      <c r="G28" s="86"/>
    </row>
    <row r="29" spans="1:7" x14ac:dyDescent="0.25">
      <c r="A29" s="65">
        <v>3</v>
      </c>
      <c r="B29" s="69" t="s">
        <v>114</v>
      </c>
      <c r="C29" s="67"/>
      <c r="D29" s="67"/>
      <c r="E29" s="67"/>
      <c r="F29" s="70"/>
      <c r="G29" s="67"/>
    </row>
    <row r="30" spans="1:7" x14ac:dyDescent="0.25">
      <c r="A30" s="65">
        <v>4</v>
      </c>
      <c r="B30" s="69" t="s">
        <v>115</v>
      </c>
      <c r="C30" s="67"/>
      <c r="D30" s="67"/>
      <c r="E30" s="67"/>
      <c r="F30" s="67"/>
      <c r="G30" s="67"/>
    </row>
    <row r="31" spans="1:7" ht="15.75" x14ac:dyDescent="0.25">
      <c r="A31" s="72"/>
      <c r="B31" s="21"/>
    </row>
    <row r="32" spans="1:7" ht="20.25" customHeight="1" x14ac:dyDescent="0.25">
      <c r="B32"/>
      <c r="F32" s="25"/>
    </row>
    <row r="35" spans="5:5" x14ac:dyDescent="0.25">
      <c r="E35" s="97" t="s">
        <v>255</v>
      </c>
    </row>
  </sheetData>
  <mergeCells count="8">
    <mergeCell ref="A22:C22"/>
    <mergeCell ref="B28:F28"/>
    <mergeCell ref="A1:F1"/>
    <mergeCell ref="A2:F2"/>
    <mergeCell ref="A3:F3"/>
    <mergeCell ref="A4:F4"/>
    <mergeCell ref="A5:F5"/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19" workbookViewId="0">
      <selection activeCell="H31" sqref="H31"/>
    </sheetView>
  </sheetViews>
  <sheetFormatPr defaultRowHeight="15" x14ac:dyDescent="0.25"/>
  <cols>
    <col min="1" max="1" width="3.5703125" style="59" bestFit="1" customWidth="1"/>
    <col min="2" max="2" width="28.28515625" style="59" customWidth="1"/>
    <col min="3" max="3" width="19.7109375" customWidth="1"/>
    <col min="4" max="4" width="13.5703125" customWidth="1"/>
    <col min="5" max="5" width="14.7109375" customWidth="1"/>
    <col min="6" max="6" width="12.28515625" customWidth="1"/>
  </cols>
  <sheetData>
    <row r="1" spans="1:6" ht="18.75" x14ac:dyDescent="0.3">
      <c r="A1" s="23" t="s">
        <v>140</v>
      </c>
      <c r="B1" s="23"/>
      <c r="C1" s="23"/>
      <c r="D1" s="23"/>
      <c r="E1" s="23"/>
      <c r="F1" s="23"/>
    </row>
    <row r="2" spans="1:6" ht="18.75" x14ac:dyDescent="0.3">
      <c r="A2" s="23" t="s">
        <v>25</v>
      </c>
      <c r="B2" s="23"/>
      <c r="C2" s="23"/>
      <c r="D2" s="23"/>
      <c r="E2" s="23"/>
      <c r="F2" s="23"/>
    </row>
    <row r="3" spans="1:6" ht="15.75" x14ac:dyDescent="0.25">
      <c r="A3" s="26" t="s">
        <v>141</v>
      </c>
      <c r="B3" s="27"/>
      <c r="C3" s="27"/>
      <c r="D3" s="27"/>
      <c r="E3" s="27"/>
      <c r="F3" s="27"/>
    </row>
    <row r="4" spans="1:6" ht="15.75" x14ac:dyDescent="0.25">
      <c r="A4" s="28" t="s">
        <v>27</v>
      </c>
      <c r="B4" s="28"/>
      <c r="C4" s="28"/>
      <c r="D4" s="28"/>
      <c r="E4" s="28"/>
      <c r="F4" s="28"/>
    </row>
    <row r="5" spans="1:6" ht="15.75" x14ac:dyDescent="0.25">
      <c r="A5" s="28" t="s">
        <v>28</v>
      </c>
      <c r="B5" s="28"/>
      <c r="C5" s="28"/>
      <c r="D5" s="28"/>
      <c r="E5" s="28"/>
      <c r="F5" s="28"/>
    </row>
    <row r="6" spans="1:6" ht="18.75" x14ac:dyDescent="0.3">
      <c r="A6" s="29"/>
      <c r="B6" s="29"/>
      <c r="C6" s="29"/>
      <c r="D6" s="29"/>
      <c r="E6" s="29"/>
      <c r="F6" s="29"/>
    </row>
    <row r="7" spans="1:6" ht="15.75" x14ac:dyDescent="0.25">
      <c r="A7" s="30"/>
      <c r="B7" s="30"/>
      <c r="C7" s="31"/>
      <c r="D7" s="87" t="s">
        <v>29</v>
      </c>
      <c r="E7" s="87"/>
      <c r="F7" s="87"/>
    </row>
    <row r="8" spans="1:6" ht="38.25" x14ac:dyDescent="0.25">
      <c r="A8" s="33"/>
      <c r="B8" s="33"/>
      <c r="C8" s="34"/>
      <c r="D8" s="35" t="s">
        <v>30</v>
      </c>
      <c r="E8" s="35" t="s">
        <v>32</v>
      </c>
      <c r="F8" s="35" t="s">
        <v>117</v>
      </c>
    </row>
    <row r="9" spans="1:6" ht="25.5" x14ac:dyDescent="0.25">
      <c r="A9" s="76" t="s">
        <v>33</v>
      </c>
      <c r="B9" s="37" t="s">
        <v>34</v>
      </c>
      <c r="C9" s="77" t="s">
        <v>142</v>
      </c>
      <c r="D9" s="38" t="s">
        <v>36</v>
      </c>
      <c r="E9" s="38" t="s">
        <v>36</v>
      </c>
      <c r="F9" s="38" t="s">
        <v>36</v>
      </c>
    </row>
    <row r="10" spans="1:6" ht="24" x14ac:dyDescent="0.25">
      <c r="A10" s="88">
        <v>1</v>
      </c>
      <c r="B10" s="89" t="s">
        <v>143</v>
      </c>
      <c r="C10" s="90" t="s">
        <v>144</v>
      </c>
      <c r="D10" s="80">
        <v>15750</v>
      </c>
      <c r="E10" s="42">
        <v>8260</v>
      </c>
      <c r="F10" s="42">
        <v>12150</v>
      </c>
    </row>
    <row r="11" spans="1:6" ht="24" x14ac:dyDescent="0.25">
      <c r="A11" s="88">
        <v>2</v>
      </c>
      <c r="B11" s="89" t="s">
        <v>145</v>
      </c>
      <c r="C11" s="90" t="s">
        <v>146</v>
      </c>
      <c r="D11" s="81">
        <v>10500</v>
      </c>
      <c r="E11" s="42">
        <v>15930</v>
      </c>
      <c r="F11" s="42">
        <v>12320</v>
      </c>
    </row>
    <row r="12" spans="1:6" ht="24" x14ac:dyDescent="0.25">
      <c r="A12" s="88">
        <v>3</v>
      </c>
      <c r="B12" s="89" t="s">
        <v>147</v>
      </c>
      <c r="C12" s="90" t="s">
        <v>148</v>
      </c>
      <c r="D12" s="80">
        <v>10500</v>
      </c>
      <c r="E12" s="42">
        <v>15930</v>
      </c>
      <c r="F12" s="42">
        <v>12320</v>
      </c>
    </row>
    <row r="13" spans="1:6" ht="24" x14ac:dyDescent="0.25">
      <c r="A13" s="88">
        <v>4</v>
      </c>
      <c r="B13" s="89" t="s">
        <v>147</v>
      </c>
      <c r="C13" s="90" t="s">
        <v>149</v>
      </c>
      <c r="D13" s="80">
        <v>10500</v>
      </c>
      <c r="E13" s="42">
        <v>15930</v>
      </c>
      <c r="F13" s="42">
        <v>9800</v>
      </c>
    </row>
    <row r="14" spans="1:6" ht="24" x14ac:dyDescent="0.25">
      <c r="A14" s="88">
        <v>5</v>
      </c>
      <c r="B14" s="89" t="s">
        <v>150</v>
      </c>
      <c r="C14" s="90" t="s">
        <v>151</v>
      </c>
      <c r="D14" s="81">
        <v>15750</v>
      </c>
      <c r="E14" s="42">
        <v>14160</v>
      </c>
      <c r="F14" s="42">
        <v>14500</v>
      </c>
    </row>
    <row r="15" spans="1:6" ht="24" x14ac:dyDescent="0.25">
      <c r="A15" s="88">
        <v>6</v>
      </c>
      <c r="B15" s="89" t="s">
        <v>152</v>
      </c>
      <c r="C15" s="90" t="s">
        <v>153</v>
      </c>
      <c r="D15" s="81">
        <v>3500</v>
      </c>
      <c r="E15" s="42">
        <v>4720</v>
      </c>
      <c r="F15" s="42">
        <v>4900</v>
      </c>
    </row>
    <row r="16" spans="1:6" ht="36" x14ac:dyDescent="0.25">
      <c r="A16" s="88">
        <v>7</v>
      </c>
      <c r="B16" s="89" t="s">
        <v>154</v>
      </c>
      <c r="C16" s="90" t="s">
        <v>155</v>
      </c>
      <c r="D16" s="81">
        <v>5250</v>
      </c>
      <c r="E16" s="42">
        <v>7080</v>
      </c>
      <c r="F16" s="42">
        <v>5600</v>
      </c>
    </row>
    <row r="17" spans="1:6" ht="24" x14ac:dyDescent="0.25">
      <c r="A17" s="88">
        <v>8</v>
      </c>
      <c r="B17" s="89" t="s">
        <v>156</v>
      </c>
      <c r="C17" s="90" t="s">
        <v>157</v>
      </c>
      <c r="D17" s="81">
        <v>13125</v>
      </c>
      <c r="E17" s="42">
        <v>2950</v>
      </c>
      <c r="F17" s="42">
        <v>8400</v>
      </c>
    </row>
    <row r="18" spans="1:6" ht="24" x14ac:dyDescent="0.25">
      <c r="A18" s="88">
        <v>9</v>
      </c>
      <c r="B18" s="89" t="s">
        <v>158</v>
      </c>
      <c r="C18" s="90" t="s">
        <v>159</v>
      </c>
      <c r="D18" s="81">
        <v>385</v>
      </c>
      <c r="E18" s="42">
        <v>944</v>
      </c>
      <c r="F18" s="42">
        <v>210</v>
      </c>
    </row>
    <row r="19" spans="1:6" ht="24" x14ac:dyDescent="0.25">
      <c r="A19" s="88">
        <v>10</v>
      </c>
      <c r="B19" s="89" t="s">
        <v>158</v>
      </c>
      <c r="C19" s="90" t="s">
        <v>160</v>
      </c>
      <c r="D19" s="81">
        <v>647.5</v>
      </c>
      <c r="E19" s="42">
        <v>1062</v>
      </c>
      <c r="F19" s="42">
        <v>490</v>
      </c>
    </row>
    <row r="20" spans="1:6" x14ac:dyDescent="0.25">
      <c r="A20" s="88">
        <v>11</v>
      </c>
      <c r="B20" s="89" t="s">
        <v>161</v>
      </c>
      <c r="C20" s="89" t="s">
        <v>162</v>
      </c>
      <c r="D20" s="81">
        <v>612.5</v>
      </c>
      <c r="E20" s="42">
        <v>1003</v>
      </c>
      <c r="F20" s="42">
        <v>980</v>
      </c>
    </row>
    <row r="21" spans="1:6" x14ac:dyDescent="0.25">
      <c r="A21" s="88">
        <v>12</v>
      </c>
      <c r="B21" s="89" t="s">
        <v>163</v>
      </c>
      <c r="C21" s="89" t="s">
        <v>164</v>
      </c>
      <c r="D21" s="81">
        <v>5250</v>
      </c>
      <c r="E21" s="42">
        <v>4720</v>
      </c>
      <c r="F21" s="42">
        <v>4500</v>
      </c>
    </row>
    <row r="22" spans="1:6" x14ac:dyDescent="0.25">
      <c r="A22" s="88">
        <v>13</v>
      </c>
      <c r="B22" s="89" t="s">
        <v>165</v>
      </c>
      <c r="C22" s="89" t="s">
        <v>166</v>
      </c>
      <c r="D22" s="81">
        <v>2450</v>
      </c>
      <c r="E22" s="42">
        <v>590</v>
      </c>
      <c r="F22" s="42">
        <v>2520</v>
      </c>
    </row>
    <row r="23" spans="1:6" x14ac:dyDescent="0.25">
      <c r="A23" s="88"/>
      <c r="B23" s="89" t="s">
        <v>167</v>
      </c>
      <c r="C23" s="89" t="s">
        <v>166</v>
      </c>
      <c r="D23" s="81">
        <v>2450</v>
      </c>
      <c r="E23" s="42">
        <v>590</v>
      </c>
      <c r="F23" s="42">
        <v>3500</v>
      </c>
    </row>
    <row r="24" spans="1:6" ht="24" x14ac:dyDescent="0.25">
      <c r="A24" s="88">
        <v>14</v>
      </c>
      <c r="B24" s="89" t="s">
        <v>168</v>
      </c>
      <c r="C24" s="89" t="s">
        <v>169</v>
      </c>
      <c r="D24" s="81">
        <v>630</v>
      </c>
      <c r="E24" s="42">
        <v>2006</v>
      </c>
      <c r="F24" s="42">
        <v>462</v>
      </c>
    </row>
    <row r="25" spans="1:6" x14ac:dyDescent="0.25">
      <c r="A25" s="88">
        <v>15</v>
      </c>
      <c r="B25" s="89" t="s">
        <v>170</v>
      </c>
      <c r="C25" s="90" t="s">
        <v>171</v>
      </c>
      <c r="D25" s="81">
        <v>2625</v>
      </c>
      <c r="E25" s="42">
        <v>5310</v>
      </c>
      <c r="F25" s="42">
        <v>770</v>
      </c>
    </row>
    <row r="26" spans="1:6" ht="24" x14ac:dyDescent="0.25">
      <c r="A26" s="88">
        <v>16</v>
      </c>
      <c r="B26" s="89" t="s">
        <v>172</v>
      </c>
      <c r="C26" s="89" t="s">
        <v>173</v>
      </c>
      <c r="D26" s="81">
        <v>24500</v>
      </c>
      <c r="E26" s="42">
        <v>5074</v>
      </c>
      <c r="F26" s="42">
        <v>8400</v>
      </c>
    </row>
    <row r="27" spans="1:6" ht="24" x14ac:dyDescent="0.25">
      <c r="A27" s="88">
        <v>17</v>
      </c>
      <c r="B27" s="89" t="s">
        <v>174</v>
      </c>
      <c r="C27" s="89" t="s">
        <v>175</v>
      </c>
      <c r="D27" s="81">
        <v>12250</v>
      </c>
      <c r="E27" s="42">
        <v>5900</v>
      </c>
      <c r="F27" s="42">
        <v>3500</v>
      </c>
    </row>
    <row r="28" spans="1:6" ht="24" x14ac:dyDescent="0.25">
      <c r="A28" s="88">
        <v>18</v>
      </c>
      <c r="B28" s="89" t="s">
        <v>176</v>
      </c>
      <c r="C28" s="89" t="s">
        <v>177</v>
      </c>
      <c r="D28" s="81">
        <v>4900</v>
      </c>
      <c r="E28" s="42">
        <v>9440</v>
      </c>
      <c r="F28" s="42">
        <v>4200</v>
      </c>
    </row>
    <row r="29" spans="1:6" x14ac:dyDescent="0.25">
      <c r="A29" s="88">
        <v>19</v>
      </c>
      <c r="B29" s="89" t="s">
        <v>178</v>
      </c>
      <c r="C29" s="89" t="s">
        <v>177</v>
      </c>
      <c r="D29" s="81">
        <v>6650</v>
      </c>
      <c r="E29" s="42">
        <v>14160</v>
      </c>
      <c r="F29" s="42">
        <v>5600</v>
      </c>
    </row>
    <row r="30" spans="1:6" ht="24" x14ac:dyDescent="0.25">
      <c r="A30" s="88">
        <v>20</v>
      </c>
      <c r="B30" s="89" t="s">
        <v>179</v>
      </c>
      <c r="C30" s="90" t="s">
        <v>180</v>
      </c>
      <c r="D30" s="81">
        <v>875</v>
      </c>
      <c r="E30" s="42">
        <v>2950</v>
      </c>
      <c r="F30" s="42">
        <v>22400</v>
      </c>
    </row>
    <row r="31" spans="1:6" ht="24" x14ac:dyDescent="0.25">
      <c r="A31" s="88">
        <v>21</v>
      </c>
      <c r="B31" s="89" t="s">
        <v>181</v>
      </c>
      <c r="C31" s="90" t="s">
        <v>182</v>
      </c>
      <c r="D31" s="81">
        <v>23625</v>
      </c>
      <c r="E31" s="42">
        <v>18880</v>
      </c>
      <c r="F31" s="42">
        <v>22400</v>
      </c>
    </row>
    <row r="32" spans="1:6" ht="36" x14ac:dyDescent="0.25">
      <c r="A32" s="88">
        <v>22</v>
      </c>
      <c r="B32" s="89" t="s">
        <v>183</v>
      </c>
      <c r="C32" s="90" t="s">
        <v>155</v>
      </c>
      <c r="D32" s="81">
        <v>7000</v>
      </c>
      <c r="E32" s="42">
        <v>7552</v>
      </c>
      <c r="F32" s="42">
        <v>8400</v>
      </c>
    </row>
    <row r="33" spans="1:7" ht="24" x14ac:dyDescent="0.25">
      <c r="A33" s="88">
        <v>23</v>
      </c>
      <c r="B33" s="89" t="s">
        <v>184</v>
      </c>
      <c r="C33" s="90" t="s">
        <v>153</v>
      </c>
      <c r="D33" s="81">
        <v>5250</v>
      </c>
      <c r="E33" s="42">
        <v>3894</v>
      </c>
      <c r="F33" s="42">
        <v>4900</v>
      </c>
    </row>
    <row r="34" spans="1:7" ht="24" x14ac:dyDescent="0.25">
      <c r="A34" s="88">
        <v>24</v>
      </c>
      <c r="B34" s="89" t="s">
        <v>185</v>
      </c>
      <c r="C34" s="90" t="s">
        <v>186</v>
      </c>
      <c r="D34" s="81">
        <v>18375</v>
      </c>
      <c r="E34" s="42">
        <v>9440</v>
      </c>
      <c r="F34" s="42">
        <v>8400</v>
      </c>
    </row>
    <row r="35" spans="1:7" x14ac:dyDescent="0.25">
      <c r="A35" s="88">
        <v>25</v>
      </c>
      <c r="B35" s="89" t="s">
        <v>187</v>
      </c>
      <c r="C35" s="90" t="s">
        <v>188</v>
      </c>
      <c r="D35" s="81">
        <v>70000</v>
      </c>
      <c r="E35" s="42">
        <v>31860</v>
      </c>
      <c r="F35" s="42">
        <v>19600</v>
      </c>
    </row>
    <row r="36" spans="1:7" ht="24" x14ac:dyDescent="0.25">
      <c r="A36" s="88">
        <v>26</v>
      </c>
      <c r="B36" s="89" t="s">
        <v>189</v>
      </c>
      <c r="C36" s="90" t="s">
        <v>190</v>
      </c>
      <c r="D36" s="81">
        <v>15750</v>
      </c>
      <c r="E36" s="42">
        <v>10620</v>
      </c>
      <c r="F36" s="42">
        <v>11200</v>
      </c>
    </row>
    <row r="37" spans="1:7" ht="24" x14ac:dyDescent="0.25">
      <c r="A37" s="88">
        <v>27</v>
      </c>
      <c r="B37" s="89" t="s">
        <v>191</v>
      </c>
      <c r="C37" s="90" t="s">
        <v>192</v>
      </c>
      <c r="D37" s="81">
        <v>21900</v>
      </c>
      <c r="E37" s="42">
        <v>20060</v>
      </c>
      <c r="F37" s="42">
        <v>16800</v>
      </c>
    </row>
    <row r="38" spans="1:7" ht="24" x14ac:dyDescent="0.25">
      <c r="A38" s="88">
        <v>28</v>
      </c>
      <c r="B38" s="89" t="s">
        <v>193</v>
      </c>
      <c r="C38" s="90" t="s">
        <v>192</v>
      </c>
      <c r="D38" s="81">
        <v>36750</v>
      </c>
      <c r="E38" s="42">
        <v>23600</v>
      </c>
      <c r="F38" s="42">
        <v>14000</v>
      </c>
    </row>
    <row r="39" spans="1:7" ht="24" x14ac:dyDescent="0.25">
      <c r="A39" s="88">
        <v>29</v>
      </c>
      <c r="B39" s="89" t="s">
        <v>194</v>
      </c>
      <c r="C39" s="90" t="s">
        <v>195</v>
      </c>
      <c r="D39" s="81">
        <v>525</v>
      </c>
      <c r="E39" s="42">
        <v>1180</v>
      </c>
      <c r="F39" s="42">
        <v>350</v>
      </c>
    </row>
    <row r="40" spans="1:7" ht="24" x14ac:dyDescent="0.25">
      <c r="A40" s="88">
        <v>30</v>
      </c>
      <c r="B40" s="89" t="s">
        <v>194</v>
      </c>
      <c r="C40" s="90" t="s">
        <v>196</v>
      </c>
      <c r="D40" s="81">
        <v>787.5</v>
      </c>
      <c r="E40" s="42">
        <v>1416</v>
      </c>
      <c r="F40" s="42">
        <v>630</v>
      </c>
    </row>
    <row r="41" spans="1:7" x14ac:dyDescent="0.25">
      <c r="A41" s="88">
        <v>31</v>
      </c>
      <c r="B41" s="89" t="s">
        <v>197</v>
      </c>
      <c r="C41" s="90" t="s">
        <v>198</v>
      </c>
      <c r="D41" s="81">
        <v>87.5</v>
      </c>
      <c r="E41" s="42">
        <v>295</v>
      </c>
      <c r="F41" s="42">
        <v>110</v>
      </c>
    </row>
    <row r="42" spans="1:7" ht="24" x14ac:dyDescent="0.25">
      <c r="A42" s="88">
        <v>32</v>
      </c>
      <c r="B42" s="89" t="s">
        <v>199</v>
      </c>
      <c r="C42" s="90" t="s">
        <v>198</v>
      </c>
      <c r="D42" s="81">
        <v>910</v>
      </c>
      <c r="E42" s="42">
        <v>2360</v>
      </c>
      <c r="F42" s="42">
        <v>32</v>
      </c>
    </row>
    <row r="43" spans="1:7" x14ac:dyDescent="0.25">
      <c r="A43" s="88">
        <v>33</v>
      </c>
      <c r="B43" s="89" t="s">
        <v>200</v>
      </c>
      <c r="C43" s="90" t="s">
        <v>157</v>
      </c>
      <c r="D43" s="81">
        <v>5250</v>
      </c>
      <c r="E43" s="42">
        <v>2006</v>
      </c>
      <c r="F43" s="42">
        <v>3500</v>
      </c>
    </row>
    <row r="44" spans="1:7" ht="15.75" x14ac:dyDescent="0.25">
      <c r="A44" s="52" t="s">
        <v>108</v>
      </c>
      <c r="B44" s="52"/>
      <c r="C44" s="52"/>
      <c r="D44" s="91">
        <f>SUM(D10:D43)</f>
        <v>355310</v>
      </c>
      <c r="E44" s="91">
        <f>SUM(E10:E43)</f>
        <v>271872</v>
      </c>
      <c r="F44" s="92">
        <f>SUM(F10:F43)</f>
        <v>247844</v>
      </c>
    </row>
    <row r="45" spans="1:7" x14ac:dyDescent="0.25">
      <c r="A45" s="55" t="s">
        <v>138</v>
      </c>
    </row>
    <row r="46" spans="1:7" ht="9" customHeight="1" x14ac:dyDescent="0.25">
      <c r="A46" s="55"/>
    </row>
    <row r="47" spans="1:7" ht="15.75" x14ac:dyDescent="0.25">
      <c r="B47" s="62" t="s">
        <v>110</v>
      </c>
      <c r="G47" s="61"/>
    </row>
    <row r="48" spans="1:7" x14ac:dyDescent="0.25">
      <c r="B48" s="63" t="s">
        <v>111</v>
      </c>
      <c r="G48" s="64"/>
    </row>
    <row r="49" spans="1:7" x14ac:dyDescent="0.25">
      <c r="A49" s="65">
        <v>1</v>
      </c>
      <c r="B49" s="66" t="s">
        <v>112</v>
      </c>
      <c r="C49" s="67"/>
      <c r="D49" s="67"/>
      <c r="E49" s="67"/>
      <c r="F49" s="67"/>
      <c r="G49" s="67"/>
    </row>
    <row r="50" spans="1:7" ht="28.5" customHeight="1" x14ac:dyDescent="0.25">
      <c r="A50" s="65">
        <v>2</v>
      </c>
      <c r="B50" s="68" t="s">
        <v>201</v>
      </c>
      <c r="C50" s="68"/>
      <c r="D50" s="68"/>
      <c r="E50" s="68"/>
      <c r="F50" s="68"/>
      <c r="G50" s="86"/>
    </row>
    <row r="51" spans="1:7" x14ac:dyDescent="0.25">
      <c r="A51" s="65">
        <v>3</v>
      </c>
      <c r="B51" s="69" t="s">
        <v>114</v>
      </c>
      <c r="C51" s="67"/>
      <c r="D51" s="67"/>
      <c r="E51" s="67"/>
      <c r="F51" s="70"/>
      <c r="G51" s="67"/>
    </row>
    <row r="52" spans="1:7" x14ac:dyDescent="0.25">
      <c r="A52" s="65">
        <v>4</v>
      </c>
      <c r="B52" s="69" t="s">
        <v>115</v>
      </c>
      <c r="C52" s="67"/>
      <c r="D52" s="67"/>
      <c r="E52" s="67"/>
      <c r="F52" s="67"/>
      <c r="G52" s="67"/>
    </row>
    <row r="53" spans="1:7" ht="15.75" x14ac:dyDescent="0.25">
      <c r="A53" s="72"/>
      <c r="B53" s="21"/>
    </row>
    <row r="58" spans="1:7" x14ac:dyDescent="0.25">
      <c r="E58" s="97" t="s">
        <v>255</v>
      </c>
    </row>
  </sheetData>
  <mergeCells count="8">
    <mergeCell ref="A44:C44"/>
    <mergeCell ref="B50:F50"/>
    <mergeCell ref="A1:F1"/>
    <mergeCell ref="A2:F2"/>
    <mergeCell ref="A3:F3"/>
    <mergeCell ref="A4:F4"/>
    <mergeCell ref="A5:F5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K14" sqref="K14"/>
    </sheetView>
  </sheetViews>
  <sheetFormatPr defaultRowHeight="15" x14ac:dyDescent="0.25"/>
  <cols>
    <col min="1" max="1" width="3.5703125" style="59" bestFit="1" customWidth="1"/>
    <col min="2" max="2" width="32.42578125" style="59" customWidth="1"/>
    <col min="3" max="3" width="18.85546875" customWidth="1"/>
    <col min="4" max="4" width="10" customWidth="1"/>
    <col min="5" max="5" width="13.140625" customWidth="1"/>
    <col min="6" max="6" width="11.85546875" customWidth="1"/>
    <col min="7" max="7" width="4.5703125" customWidth="1"/>
  </cols>
  <sheetData>
    <row r="1" spans="1:6" ht="18.75" x14ac:dyDescent="0.3">
      <c r="A1" s="23" t="s">
        <v>140</v>
      </c>
      <c r="B1" s="23"/>
      <c r="C1" s="23"/>
      <c r="D1" s="23"/>
      <c r="E1" s="23"/>
      <c r="F1" s="23"/>
    </row>
    <row r="2" spans="1:6" ht="18.75" x14ac:dyDescent="0.3">
      <c r="A2" s="23" t="s">
        <v>25</v>
      </c>
      <c r="B2" s="23"/>
      <c r="C2" s="23"/>
      <c r="D2" s="23"/>
      <c r="E2" s="23"/>
      <c r="F2" s="23"/>
    </row>
    <row r="3" spans="1:6" ht="15.75" x14ac:dyDescent="0.25">
      <c r="A3" s="26" t="s">
        <v>202</v>
      </c>
      <c r="B3" s="27"/>
      <c r="C3" s="27"/>
      <c r="D3" s="27"/>
      <c r="E3" s="27"/>
      <c r="F3" s="27"/>
    </row>
    <row r="4" spans="1:6" ht="15.75" x14ac:dyDescent="0.25">
      <c r="A4" s="28" t="s">
        <v>27</v>
      </c>
      <c r="B4" s="28"/>
      <c r="C4" s="28"/>
      <c r="D4" s="28"/>
      <c r="E4" s="28"/>
      <c r="F4" s="28"/>
    </row>
    <row r="5" spans="1:6" ht="15.75" x14ac:dyDescent="0.25">
      <c r="A5" s="28" t="s">
        <v>28</v>
      </c>
      <c r="B5" s="28"/>
      <c r="C5" s="28"/>
      <c r="D5" s="28"/>
      <c r="E5" s="28"/>
      <c r="F5" s="28"/>
    </row>
    <row r="6" spans="1:6" ht="18.75" x14ac:dyDescent="0.3">
      <c r="A6" s="29"/>
      <c r="B6" s="29"/>
      <c r="C6" s="29"/>
      <c r="D6" s="29"/>
      <c r="E6" s="29"/>
      <c r="F6" s="29"/>
    </row>
    <row r="7" spans="1:6" ht="15.75" x14ac:dyDescent="0.25">
      <c r="A7" s="30"/>
      <c r="B7" s="30"/>
      <c r="C7" s="31"/>
      <c r="D7" s="75" t="s">
        <v>29</v>
      </c>
      <c r="E7" s="75"/>
      <c r="F7" s="75"/>
    </row>
    <row r="8" spans="1:6" ht="51" x14ac:dyDescent="0.25">
      <c r="A8" s="33"/>
      <c r="B8" s="33"/>
      <c r="C8" s="34"/>
      <c r="D8" s="35" t="s">
        <v>30</v>
      </c>
      <c r="E8" s="35" t="s">
        <v>32</v>
      </c>
      <c r="F8" s="35" t="s">
        <v>117</v>
      </c>
    </row>
    <row r="9" spans="1:6" ht="25.5" x14ac:dyDescent="0.25">
      <c r="A9" s="76" t="s">
        <v>33</v>
      </c>
      <c r="B9" s="37" t="s">
        <v>34</v>
      </c>
      <c r="C9" s="77" t="s">
        <v>142</v>
      </c>
      <c r="D9" s="38" t="s">
        <v>36</v>
      </c>
      <c r="E9" s="38" t="s">
        <v>36</v>
      </c>
      <c r="F9" s="38" t="s">
        <v>36</v>
      </c>
    </row>
    <row r="10" spans="1:6" x14ac:dyDescent="0.25">
      <c r="A10" s="78">
        <v>1</v>
      </c>
      <c r="B10" s="79" t="s">
        <v>203</v>
      </c>
      <c r="C10" s="79" t="s">
        <v>204</v>
      </c>
      <c r="D10" s="80">
        <v>5250</v>
      </c>
      <c r="E10" s="42">
        <v>3776</v>
      </c>
      <c r="F10" s="42">
        <v>4200</v>
      </c>
    </row>
    <row r="11" spans="1:6" x14ac:dyDescent="0.25">
      <c r="A11" s="78">
        <v>2</v>
      </c>
      <c r="B11" s="79" t="s">
        <v>205</v>
      </c>
      <c r="C11" s="79" t="s">
        <v>157</v>
      </c>
      <c r="D11" s="81">
        <v>1575</v>
      </c>
      <c r="E11" s="42">
        <v>2537</v>
      </c>
      <c r="F11" s="42">
        <v>2100</v>
      </c>
    </row>
    <row r="12" spans="1:6" ht="25.5" x14ac:dyDescent="0.25">
      <c r="A12" s="78">
        <v>3</v>
      </c>
      <c r="B12" s="79" t="s">
        <v>206</v>
      </c>
      <c r="C12" s="79" t="s">
        <v>207</v>
      </c>
      <c r="D12" s="80">
        <v>12250</v>
      </c>
      <c r="E12" s="42">
        <v>3186</v>
      </c>
      <c r="F12" s="42">
        <v>12600</v>
      </c>
    </row>
    <row r="13" spans="1:6" x14ac:dyDescent="0.25">
      <c r="A13" s="78">
        <v>4</v>
      </c>
      <c r="B13" s="79" t="s">
        <v>208</v>
      </c>
      <c r="C13" s="79" t="s">
        <v>207</v>
      </c>
      <c r="D13" s="80">
        <v>15750</v>
      </c>
      <c r="E13" s="42">
        <v>4425</v>
      </c>
      <c r="F13" s="42">
        <v>14000</v>
      </c>
    </row>
    <row r="14" spans="1:6" x14ac:dyDescent="0.25">
      <c r="A14" s="78">
        <v>5</v>
      </c>
      <c r="B14" s="79" t="s">
        <v>209</v>
      </c>
      <c r="C14" s="79" t="s">
        <v>210</v>
      </c>
      <c r="D14" s="81">
        <v>14000</v>
      </c>
      <c r="E14" s="42">
        <v>6372</v>
      </c>
      <c r="F14" s="42">
        <v>12000</v>
      </c>
    </row>
    <row r="15" spans="1:6" x14ac:dyDescent="0.25">
      <c r="A15" s="78">
        <v>6</v>
      </c>
      <c r="B15" s="79" t="s">
        <v>211</v>
      </c>
      <c r="C15" s="79" t="s">
        <v>212</v>
      </c>
      <c r="D15" s="81">
        <v>14875</v>
      </c>
      <c r="E15" s="42">
        <v>8260</v>
      </c>
      <c r="F15" s="42">
        <v>16800</v>
      </c>
    </row>
    <row r="16" spans="1:6" ht="25.5" x14ac:dyDescent="0.25">
      <c r="A16" s="78">
        <v>7</v>
      </c>
      <c r="B16" s="79" t="s">
        <v>213</v>
      </c>
      <c r="C16" s="79" t="s">
        <v>214</v>
      </c>
      <c r="D16" s="81">
        <v>174125</v>
      </c>
      <c r="E16" s="42">
        <v>101480</v>
      </c>
      <c r="F16" s="42">
        <v>84000</v>
      </c>
    </row>
    <row r="17" spans="1:7" ht="25.5" x14ac:dyDescent="0.25">
      <c r="A17" s="78">
        <v>8</v>
      </c>
      <c r="B17" s="79" t="s">
        <v>215</v>
      </c>
      <c r="C17" s="79" t="s">
        <v>214</v>
      </c>
      <c r="D17" s="81">
        <v>102375</v>
      </c>
      <c r="E17" s="42">
        <v>53100</v>
      </c>
      <c r="F17" s="42">
        <v>30800</v>
      </c>
    </row>
    <row r="18" spans="1:7" ht="16.5" customHeight="1" x14ac:dyDescent="0.25">
      <c r="A18" s="78">
        <v>9</v>
      </c>
      <c r="B18" s="79" t="s">
        <v>216</v>
      </c>
      <c r="C18" s="79" t="s">
        <v>217</v>
      </c>
      <c r="D18" s="81">
        <v>10500</v>
      </c>
      <c r="E18" s="42">
        <v>6490</v>
      </c>
      <c r="F18" s="42">
        <v>6300</v>
      </c>
    </row>
    <row r="19" spans="1:7" ht="16.5" customHeight="1" x14ac:dyDescent="0.25">
      <c r="A19" s="78"/>
      <c r="B19" s="79" t="s">
        <v>218</v>
      </c>
      <c r="C19" s="79" t="s">
        <v>217</v>
      </c>
      <c r="D19" s="81">
        <v>10500</v>
      </c>
      <c r="E19" s="42">
        <v>6490</v>
      </c>
      <c r="F19" s="42">
        <v>9800</v>
      </c>
    </row>
    <row r="20" spans="1:7" x14ac:dyDescent="0.25">
      <c r="A20" s="78">
        <v>10</v>
      </c>
      <c r="B20" s="79" t="s">
        <v>219</v>
      </c>
      <c r="C20" s="79" t="s">
        <v>220</v>
      </c>
      <c r="D20" s="81">
        <v>14875</v>
      </c>
      <c r="E20" s="42">
        <v>10148</v>
      </c>
      <c r="F20" s="42">
        <v>10500</v>
      </c>
    </row>
    <row r="21" spans="1:7" x14ac:dyDescent="0.25">
      <c r="A21" s="78"/>
      <c r="B21" s="79" t="s">
        <v>221</v>
      </c>
      <c r="C21" s="79" t="s">
        <v>220</v>
      </c>
      <c r="D21" s="81">
        <v>14875</v>
      </c>
      <c r="E21" s="42">
        <v>10148</v>
      </c>
      <c r="F21" s="42">
        <v>12320</v>
      </c>
    </row>
    <row r="22" spans="1:7" x14ac:dyDescent="0.25">
      <c r="A22" s="78">
        <v>11</v>
      </c>
      <c r="B22" s="79" t="s">
        <v>219</v>
      </c>
      <c r="C22" s="79" t="s">
        <v>222</v>
      </c>
      <c r="D22" s="81">
        <v>14875</v>
      </c>
      <c r="E22" s="42">
        <v>11328</v>
      </c>
      <c r="F22" s="42">
        <v>9100</v>
      </c>
    </row>
    <row r="23" spans="1:7" x14ac:dyDescent="0.25">
      <c r="A23" s="78"/>
      <c r="B23" s="79" t="s">
        <v>221</v>
      </c>
      <c r="C23" s="79" t="s">
        <v>222</v>
      </c>
      <c r="D23" s="81">
        <v>14875</v>
      </c>
      <c r="E23" s="42">
        <v>11328</v>
      </c>
      <c r="F23" s="42">
        <v>11480</v>
      </c>
    </row>
    <row r="24" spans="1:7" x14ac:dyDescent="0.25">
      <c r="A24" s="78">
        <v>12</v>
      </c>
      <c r="B24" s="79" t="s">
        <v>223</v>
      </c>
      <c r="C24" s="79" t="s">
        <v>224</v>
      </c>
      <c r="D24" s="81">
        <v>42875</v>
      </c>
      <c r="E24" s="42">
        <v>28320</v>
      </c>
      <c r="F24" s="42">
        <v>39200</v>
      </c>
    </row>
    <row r="25" spans="1:7" x14ac:dyDescent="0.25">
      <c r="A25" s="78"/>
      <c r="B25" s="79" t="s">
        <v>223</v>
      </c>
      <c r="C25" s="79" t="s">
        <v>225</v>
      </c>
      <c r="D25" s="81">
        <v>42875</v>
      </c>
      <c r="E25" s="42">
        <v>35400</v>
      </c>
      <c r="F25" s="42">
        <v>39200</v>
      </c>
    </row>
    <row r="26" spans="1:7" ht="15" customHeight="1" x14ac:dyDescent="0.25">
      <c r="A26" s="78">
        <v>13</v>
      </c>
      <c r="B26" s="79" t="s">
        <v>226</v>
      </c>
      <c r="C26" s="79" t="s">
        <v>227</v>
      </c>
      <c r="D26" s="81">
        <v>42875</v>
      </c>
      <c r="E26" s="42">
        <v>25960</v>
      </c>
      <c r="F26" s="42">
        <v>42500</v>
      </c>
    </row>
    <row r="27" spans="1:7" ht="15" customHeight="1" x14ac:dyDescent="0.25">
      <c r="A27" s="78"/>
      <c r="B27" s="79" t="s">
        <v>226</v>
      </c>
      <c r="C27" s="79" t="s">
        <v>225</v>
      </c>
      <c r="D27" s="81">
        <v>42875</v>
      </c>
      <c r="E27" s="42">
        <v>33040</v>
      </c>
      <c r="F27" s="42">
        <v>42500</v>
      </c>
    </row>
    <row r="28" spans="1:7" x14ac:dyDescent="0.25">
      <c r="A28" s="52" t="s">
        <v>108</v>
      </c>
      <c r="B28" s="52"/>
      <c r="C28" s="52"/>
      <c r="D28" s="91">
        <f>SUM(D10:D27)</f>
        <v>592200</v>
      </c>
      <c r="E28" s="54">
        <f>SUM(E10:E27)</f>
        <v>361788</v>
      </c>
      <c r="F28" s="53">
        <f>SUM(F10:F27)</f>
        <v>399400</v>
      </c>
    </row>
    <row r="29" spans="1:7" x14ac:dyDescent="0.25">
      <c r="A29" s="55" t="s">
        <v>109</v>
      </c>
      <c r="D29" s="25"/>
      <c r="E29" s="93"/>
      <c r="F29" s="25"/>
    </row>
    <row r="30" spans="1:7" ht="11.25" customHeight="1" x14ac:dyDescent="0.25"/>
    <row r="31" spans="1:7" ht="15.75" x14ac:dyDescent="0.25">
      <c r="B31" s="62" t="s">
        <v>110</v>
      </c>
      <c r="G31" s="61"/>
    </row>
    <row r="32" spans="1:7" x14ac:dyDescent="0.25">
      <c r="B32" s="63" t="s">
        <v>111</v>
      </c>
      <c r="G32" s="64"/>
    </row>
    <row r="33" spans="1:7" x14ac:dyDescent="0.25">
      <c r="A33" s="65">
        <v>1</v>
      </c>
      <c r="B33" s="66" t="s">
        <v>112</v>
      </c>
      <c r="C33" s="67"/>
      <c r="D33" s="67"/>
      <c r="E33" s="67"/>
      <c r="F33" s="67"/>
      <c r="G33" s="67"/>
    </row>
    <row r="34" spans="1:7" ht="28.5" customHeight="1" x14ac:dyDescent="0.25">
      <c r="A34" s="65">
        <v>2</v>
      </c>
      <c r="B34" s="68" t="s">
        <v>228</v>
      </c>
      <c r="C34" s="68"/>
      <c r="D34" s="68"/>
      <c r="E34" s="68"/>
      <c r="F34" s="68"/>
      <c r="G34" s="86"/>
    </row>
    <row r="35" spans="1:7" x14ac:dyDescent="0.25">
      <c r="A35" s="65">
        <v>3</v>
      </c>
      <c r="B35" s="69" t="s">
        <v>114</v>
      </c>
      <c r="C35" s="67"/>
      <c r="D35" s="67"/>
      <c r="E35" s="67"/>
      <c r="F35" s="70"/>
      <c r="G35" s="67"/>
    </row>
    <row r="36" spans="1:7" x14ac:dyDescent="0.25">
      <c r="A36" s="65">
        <v>4</v>
      </c>
      <c r="B36" s="69" t="s">
        <v>115</v>
      </c>
      <c r="C36" s="67"/>
      <c r="D36" s="67"/>
      <c r="E36" s="67"/>
      <c r="F36" s="67"/>
      <c r="G36" s="67"/>
    </row>
    <row r="42" spans="1:7" x14ac:dyDescent="0.25">
      <c r="E42" s="97" t="s">
        <v>255</v>
      </c>
    </row>
  </sheetData>
  <mergeCells count="8">
    <mergeCell ref="A28:C28"/>
    <mergeCell ref="B34:F34"/>
    <mergeCell ref="A1:F1"/>
    <mergeCell ref="A2:F2"/>
    <mergeCell ref="A3:F3"/>
    <mergeCell ref="A4:F4"/>
    <mergeCell ref="A5:F5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9" workbookViewId="0">
      <selection activeCell="L27" sqref="L27"/>
    </sheetView>
  </sheetViews>
  <sheetFormatPr defaultRowHeight="15" x14ac:dyDescent="0.25"/>
  <cols>
    <col min="1" max="1" width="3.5703125" style="59" bestFit="1" customWidth="1"/>
    <col min="2" max="2" width="23.140625" style="59" customWidth="1"/>
    <col min="3" max="3" width="26.28515625" customWidth="1"/>
    <col min="4" max="4" width="10.85546875" customWidth="1"/>
    <col min="5" max="5" width="14" customWidth="1"/>
    <col min="6" max="6" width="11.140625" customWidth="1"/>
  </cols>
  <sheetData>
    <row r="1" spans="1:6" ht="18.75" x14ac:dyDescent="0.3">
      <c r="A1" s="23" t="s">
        <v>140</v>
      </c>
      <c r="B1" s="23"/>
      <c r="C1" s="23"/>
      <c r="D1" s="23"/>
      <c r="E1" s="23"/>
      <c r="F1" s="23"/>
    </row>
    <row r="2" spans="1:6" ht="18.75" x14ac:dyDescent="0.3">
      <c r="A2" s="23" t="s">
        <v>25</v>
      </c>
      <c r="B2" s="23"/>
      <c r="C2" s="23"/>
      <c r="D2" s="23"/>
      <c r="E2" s="23"/>
      <c r="F2" s="23"/>
    </row>
    <row r="3" spans="1:6" ht="15.75" x14ac:dyDescent="0.25">
      <c r="A3" s="94" t="s">
        <v>229</v>
      </c>
      <c r="B3" s="95"/>
      <c r="C3" s="95"/>
      <c r="D3" s="95"/>
      <c r="E3" s="95"/>
      <c r="F3" s="95"/>
    </row>
    <row r="4" spans="1:6" ht="15.75" x14ac:dyDescent="0.25">
      <c r="A4" s="28" t="s">
        <v>27</v>
      </c>
      <c r="B4" s="28"/>
      <c r="C4" s="28"/>
      <c r="D4" s="28"/>
      <c r="E4" s="28"/>
      <c r="F4" s="28"/>
    </row>
    <row r="5" spans="1:6" ht="15.75" x14ac:dyDescent="0.25">
      <c r="A5" s="28" t="s">
        <v>28</v>
      </c>
      <c r="B5" s="28"/>
      <c r="C5" s="28"/>
      <c r="D5" s="28"/>
      <c r="E5" s="28"/>
      <c r="F5" s="28"/>
    </row>
    <row r="6" spans="1:6" ht="18.75" x14ac:dyDescent="0.3">
      <c r="A6" s="29"/>
      <c r="B6" s="29"/>
      <c r="C6" s="29"/>
      <c r="D6" s="29"/>
      <c r="E6" s="29"/>
      <c r="F6" s="29"/>
    </row>
    <row r="7" spans="1:6" ht="15.75" x14ac:dyDescent="0.25">
      <c r="A7" s="30"/>
      <c r="B7" s="30"/>
      <c r="C7" s="31"/>
      <c r="D7" s="75" t="s">
        <v>29</v>
      </c>
      <c r="E7" s="75"/>
      <c r="F7" s="75"/>
    </row>
    <row r="8" spans="1:6" ht="38.25" x14ac:dyDescent="0.25">
      <c r="A8" s="33"/>
      <c r="B8" s="33"/>
      <c r="C8" s="34"/>
      <c r="D8" s="35" t="s">
        <v>30</v>
      </c>
      <c r="E8" s="35" t="s">
        <v>32</v>
      </c>
      <c r="F8" s="35" t="s">
        <v>117</v>
      </c>
    </row>
    <row r="9" spans="1:6" ht="15.75" x14ac:dyDescent="0.25">
      <c r="A9" s="76" t="s">
        <v>33</v>
      </c>
      <c r="B9" s="37" t="s">
        <v>34</v>
      </c>
      <c r="C9" s="37" t="s">
        <v>13</v>
      </c>
      <c r="D9" s="38" t="s">
        <v>36</v>
      </c>
      <c r="E9" s="38" t="s">
        <v>36</v>
      </c>
      <c r="F9" s="38" t="s">
        <v>36</v>
      </c>
    </row>
    <row r="10" spans="1:6" ht="25.5" x14ac:dyDescent="0.25">
      <c r="A10" s="78">
        <v>1</v>
      </c>
      <c r="B10" s="79" t="s">
        <v>230</v>
      </c>
      <c r="C10" s="79" t="s">
        <v>231</v>
      </c>
      <c r="D10" s="42">
        <v>6125</v>
      </c>
      <c r="E10" s="80">
        <v>6844</v>
      </c>
      <c r="F10" s="42">
        <v>2100</v>
      </c>
    </row>
    <row r="11" spans="1:6" ht="25.5" x14ac:dyDescent="0.25">
      <c r="A11" s="78">
        <v>2</v>
      </c>
      <c r="B11" s="79" t="s">
        <v>232</v>
      </c>
      <c r="C11" s="79" t="s">
        <v>233</v>
      </c>
      <c r="D11" s="42">
        <v>3850</v>
      </c>
      <c r="E11" s="81">
        <v>3894</v>
      </c>
      <c r="F11" s="42">
        <v>2250</v>
      </c>
    </row>
    <row r="12" spans="1:6" ht="25.5" x14ac:dyDescent="0.25">
      <c r="A12" s="78">
        <v>3</v>
      </c>
      <c r="B12" s="79" t="s">
        <v>234</v>
      </c>
      <c r="C12" s="79" t="s">
        <v>235</v>
      </c>
      <c r="D12" s="42">
        <v>2450</v>
      </c>
      <c r="E12" s="80">
        <v>472</v>
      </c>
      <c r="F12" s="42">
        <v>750</v>
      </c>
    </row>
    <row r="13" spans="1:6" x14ac:dyDescent="0.25">
      <c r="A13" s="78">
        <v>4</v>
      </c>
      <c r="B13" s="79" t="s">
        <v>236</v>
      </c>
      <c r="C13" s="79" t="s">
        <v>237</v>
      </c>
      <c r="D13" s="42">
        <v>744</v>
      </c>
      <c r="E13" s="80">
        <v>6490</v>
      </c>
      <c r="F13" s="42">
        <v>2500</v>
      </c>
    </row>
    <row r="14" spans="1:6" ht="25.5" x14ac:dyDescent="0.25">
      <c r="A14" s="78">
        <v>5</v>
      </c>
      <c r="B14" s="79" t="s">
        <v>238</v>
      </c>
      <c r="C14" s="79" t="s">
        <v>239</v>
      </c>
      <c r="D14" s="42">
        <v>4463</v>
      </c>
      <c r="E14" s="81">
        <v>7552</v>
      </c>
      <c r="F14" s="42">
        <v>630</v>
      </c>
    </row>
    <row r="15" spans="1:6" x14ac:dyDescent="0.25">
      <c r="A15" s="78">
        <v>6</v>
      </c>
      <c r="B15" s="79" t="s">
        <v>240</v>
      </c>
      <c r="C15" s="79" t="s">
        <v>241</v>
      </c>
      <c r="D15" s="42">
        <v>1575</v>
      </c>
      <c r="E15" s="81">
        <v>1888</v>
      </c>
      <c r="F15" s="42">
        <v>1500</v>
      </c>
    </row>
    <row r="16" spans="1:6" ht="25.5" x14ac:dyDescent="0.25">
      <c r="A16" s="78">
        <v>7</v>
      </c>
      <c r="B16" s="79" t="s">
        <v>242</v>
      </c>
      <c r="C16" s="79" t="s">
        <v>243</v>
      </c>
      <c r="D16" s="42">
        <v>1995</v>
      </c>
      <c r="E16" s="81">
        <v>4720</v>
      </c>
      <c r="F16" s="42">
        <v>2250</v>
      </c>
    </row>
    <row r="17" spans="1:7" ht="25.5" x14ac:dyDescent="0.25">
      <c r="A17" s="78">
        <v>8</v>
      </c>
      <c r="B17" s="79" t="s">
        <v>244</v>
      </c>
      <c r="C17" s="79" t="s">
        <v>245</v>
      </c>
      <c r="D17" s="42">
        <v>1638</v>
      </c>
      <c r="E17" s="81">
        <v>2313</v>
      </c>
      <c r="F17" s="42">
        <v>2500</v>
      </c>
    </row>
    <row r="18" spans="1:7" x14ac:dyDescent="0.25">
      <c r="A18" s="78">
        <v>9</v>
      </c>
      <c r="B18" s="79" t="s">
        <v>246</v>
      </c>
      <c r="C18" s="79" t="s">
        <v>247</v>
      </c>
      <c r="D18" s="42">
        <v>7700</v>
      </c>
      <c r="E18" s="81">
        <v>6490</v>
      </c>
      <c r="F18" s="42">
        <v>2450</v>
      </c>
    </row>
    <row r="19" spans="1:7" ht="33.75" customHeight="1" x14ac:dyDescent="0.25">
      <c r="A19" s="78">
        <v>10</v>
      </c>
      <c r="B19" s="79" t="s">
        <v>248</v>
      </c>
      <c r="C19" s="79" t="s">
        <v>249</v>
      </c>
      <c r="D19" s="42">
        <v>637</v>
      </c>
      <c r="E19" s="81">
        <v>885</v>
      </c>
      <c r="F19" s="42">
        <v>1680</v>
      </c>
    </row>
    <row r="20" spans="1:7" x14ac:dyDescent="0.25">
      <c r="A20" s="78">
        <v>11</v>
      </c>
      <c r="B20" s="79" t="s">
        <v>250</v>
      </c>
      <c r="C20" s="79" t="s">
        <v>251</v>
      </c>
      <c r="D20" s="42">
        <v>2100</v>
      </c>
      <c r="E20" s="81">
        <v>2714</v>
      </c>
      <c r="F20" s="42">
        <v>875</v>
      </c>
    </row>
    <row r="21" spans="1:7" x14ac:dyDescent="0.25">
      <c r="A21" s="78">
        <v>12</v>
      </c>
      <c r="B21" s="79" t="s">
        <v>252</v>
      </c>
      <c r="C21" s="79" t="s">
        <v>253</v>
      </c>
      <c r="D21" s="42">
        <v>595</v>
      </c>
      <c r="E21" s="81">
        <v>472</v>
      </c>
      <c r="F21" s="42">
        <v>125</v>
      </c>
    </row>
    <row r="22" spans="1:7" ht="24" customHeight="1" x14ac:dyDescent="0.25">
      <c r="A22" s="52" t="s">
        <v>108</v>
      </c>
      <c r="B22" s="52"/>
      <c r="C22" s="52"/>
      <c r="D22" s="83">
        <f>SUM(D10:D21)</f>
        <v>33872</v>
      </c>
      <c r="E22" s="83">
        <f>SUM(E10:E21)</f>
        <v>44734</v>
      </c>
      <c r="F22" s="96">
        <f t="shared" ref="F22" si="0">SUM(F10:F21)</f>
        <v>19610</v>
      </c>
    </row>
    <row r="23" spans="1:7" x14ac:dyDescent="0.25">
      <c r="A23" s="55" t="s">
        <v>138</v>
      </c>
    </row>
    <row r="25" spans="1:7" ht="15.75" x14ac:dyDescent="0.25">
      <c r="B25" s="62" t="s">
        <v>110</v>
      </c>
      <c r="G25" s="61"/>
    </row>
    <row r="26" spans="1:7" x14ac:dyDescent="0.25">
      <c r="B26" s="63" t="s">
        <v>111</v>
      </c>
      <c r="G26" s="64"/>
    </row>
    <row r="27" spans="1:7" x14ac:dyDescent="0.25">
      <c r="A27" s="65">
        <v>1</v>
      </c>
      <c r="B27" s="66" t="s">
        <v>112</v>
      </c>
      <c r="C27" s="67"/>
      <c r="D27" s="67"/>
      <c r="E27" s="67"/>
      <c r="F27" s="67"/>
      <c r="G27" s="67"/>
    </row>
    <row r="28" spans="1:7" ht="27" customHeight="1" x14ac:dyDescent="0.25">
      <c r="A28" s="65">
        <v>2</v>
      </c>
      <c r="B28" s="68" t="s">
        <v>254</v>
      </c>
      <c r="C28" s="68"/>
      <c r="D28" s="68"/>
      <c r="E28" s="68"/>
      <c r="F28" s="68"/>
      <c r="G28" s="86"/>
    </row>
    <row r="29" spans="1:7" x14ac:dyDescent="0.25">
      <c r="A29" s="65">
        <v>3</v>
      </c>
      <c r="B29" s="69" t="s">
        <v>114</v>
      </c>
      <c r="C29" s="67"/>
      <c r="D29" s="67"/>
      <c r="E29" s="67"/>
      <c r="F29" s="70"/>
      <c r="G29" s="67"/>
    </row>
    <row r="30" spans="1:7" x14ac:dyDescent="0.25">
      <c r="A30" s="65">
        <v>4</v>
      </c>
      <c r="B30" s="69" t="s">
        <v>115</v>
      </c>
      <c r="C30" s="67"/>
      <c r="D30" s="67"/>
      <c r="E30" s="67"/>
      <c r="F30" s="67"/>
      <c r="G30" s="67"/>
    </row>
    <row r="35" spans="5:5" x14ac:dyDescent="0.25">
      <c r="E35" s="97" t="s">
        <v>255</v>
      </c>
    </row>
  </sheetData>
  <mergeCells count="8">
    <mergeCell ref="A22:C22"/>
    <mergeCell ref="B28:F28"/>
    <mergeCell ref="A1:F1"/>
    <mergeCell ref="A2:F2"/>
    <mergeCell ref="A3:F3"/>
    <mergeCell ref="A4:F4"/>
    <mergeCell ref="A5:F5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Final Evaluation Sheet</vt:lpstr>
      <vt:lpstr>Lot 1</vt:lpstr>
      <vt:lpstr>Lot 2</vt:lpstr>
      <vt:lpstr>Lot 3</vt:lpstr>
      <vt:lpstr>Lot 4</vt:lpstr>
      <vt:lpstr>Lot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INN 030817</dc:creator>
  <cp:lastModifiedBy>Asif Khan Niazi</cp:lastModifiedBy>
  <cp:lastPrinted>2025-07-25T05:49:38Z</cp:lastPrinted>
  <dcterms:created xsi:type="dcterms:W3CDTF">2012-01-01T12:08:28Z</dcterms:created>
  <dcterms:modified xsi:type="dcterms:W3CDTF">2025-07-25T05:50:08Z</dcterms:modified>
</cp:coreProperties>
</file>